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-my.sharepoint.com/personal/priit_sohkin_rara_ee/Documents/Dokumendid/A - FINANTSTEGEVUS/AA - PROJEKTID/Digipööre (KUM) II/2025 aruanded/"/>
    </mc:Choice>
  </mc:AlternateContent>
  <xr:revisionPtr revIDLastSave="70" documentId="8_{A17CDD53-082E-46FD-A27B-D567874F548A}" xr6:coauthVersionLast="47" xr6:coauthVersionMax="47" xr10:uidLastSave="{8C7A92AC-A50D-415C-9151-9E98D1955191}"/>
  <bookViews>
    <workbookView xWindow="-30828" yWindow="-108" windowWidth="30936" windowHeight="16776" xr2:uid="{00000000-000D-0000-FFFF-FFFF00000000}"/>
  </bookViews>
  <sheets>
    <sheet name="IV" sheetId="4" r:id="rId1"/>
    <sheet name="III" sheetId="3" state="hidden" r:id="rId2"/>
    <sheet name="II" sheetId="1" state="hidden" r:id="rId3"/>
    <sheet name="hidden" sheetId="2" state="veryHidden" r:id="rId4"/>
  </sheets>
  <definedNames>
    <definedName name="_xlnm._FilterDatabase" localSheetId="2" hidden="1">II!$A$2:$R$38</definedName>
    <definedName name="_xlnm._FilterDatabase" localSheetId="1" hidden="1">III!$A$2:$R$38</definedName>
    <definedName name="_xlnm._FilterDatabase" localSheetId="0" hidden="1">IV!$A$2:$R$35</definedName>
    <definedName name="docIssuerPartners">hidden!$A$2:$A$6</definedName>
    <definedName name="docIssuerPartnersRegNo">hidden!$A$2:$B$6</definedName>
    <definedName name="invoiceFlatRateSuh">hidden!$G$2</definedName>
    <definedName name="invoiceFlatRateTypes">hidden!$E$2:$E$2</definedName>
    <definedName name="projectActivities">hidden!$C$2:$C$3</definedName>
    <definedName name="projectContracts">hidden!$K$2:$K$2</definedName>
    <definedName name="projectPartners">hidden!$I$2:$I$5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6" i="4" l="1"/>
  <c r="Q46" i="4"/>
  <c r="P46" i="4"/>
  <c r="I46" i="4"/>
  <c r="H46" i="4"/>
  <c r="R49" i="3"/>
  <c r="Q49" i="3"/>
  <c r="I49" i="3"/>
  <c r="H49" i="3"/>
  <c r="P49" i="3"/>
  <c r="R49" i="1"/>
  <c r="P4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3" i="1"/>
  <c r="Q49" i="1" l="1"/>
  <c r="P49" i="1"/>
  <c r="I49" i="1"/>
  <c r="H4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5FA951C0-D79B-4C0C-8681-FFF07961F591}">
      <text>
        <r>
          <rPr>
            <sz val="11"/>
            <color indexed="8"/>
            <rFont val="Calibri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2" authorId="0" shapeId="0" xr:uid="{EC629EE9-5162-4366-AC0A-A9A03E457A56}">
      <text>
        <r>
          <rPr>
            <sz val="11"/>
            <color indexed="8"/>
            <rFont val="Calibri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2" authorId="0" shapeId="0" xr:uid="{B2058E3D-6B05-48FC-A7B9-D00173FBB11D}">
      <text>
        <r>
          <rPr>
            <sz val="11"/>
            <color indexed="8"/>
            <rFont val="Calibri"/>
            <family val="2"/>
            <scheme val="minor"/>
          </rPr>
          <t xml:space="preserve">
Kulukandja saab olla taotleja või partner, kes on projektis tekkinud kulu tasunud.
 </t>
        </r>
      </text>
    </comment>
    <comment ref="L2" authorId="0" shapeId="0" xr:uid="{3A46021A-68C5-42C0-8F34-B8A29869CAD7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2" authorId="0" shapeId="0" xr:uid="{40F24EF3-44E3-4684-9819-87B8660A0FE2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2" authorId="0" shapeId="0" xr:uid="{7DB79401-F4F0-4EFE-919C-DF4AB6EF3B2E}">
      <text>
        <r>
          <rPr>
            <sz val="11"/>
            <color indexed="8"/>
            <rFont val="Calibri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75948DA7-47EE-4849-BF21-2677BA71430A}">
      <text>
        <r>
          <rPr>
            <sz val="11"/>
            <color indexed="8"/>
            <rFont val="Calibri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2" authorId="0" shapeId="0" xr:uid="{A27CE110-D569-47E4-82B2-A4E22F61C133}">
      <text>
        <r>
          <rPr>
            <sz val="11"/>
            <color indexed="8"/>
            <rFont val="Calibri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2" authorId="0" shapeId="0" xr:uid="{8ED0A55F-2B94-46EF-90A9-4662694DB36C}">
      <text>
        <r>
          <rPr>
            <sz val="11"/>
            <color indexed="8"/>
            <rFont val="Calibri"/>
            <family val="2"/>
            <scheme val="minor"/>
          </rPr>
          <t xml:space="preserve">
Kulukandja saab olla taotleja või partner, kes on projektis tekkinud kulu tasunud.
 </t>
        </r>
      </text>
    </comment>
    <comment ref="L2" authorId="0" shapeId="0" xr:uid="{476F9309-51F6-4A78-8AA8-83F756546A91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2" authorId="0" shapeId="0" xr:uid="{11632EF1-5745-48DA-94D9-E1110D814597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2" authorId="0" shapeId="0" xr:uid="{A97996C6-4049-4647-9FA7-6A2A2F84F11F}">
      <text>
        <r>
          <rPr>
            <sz val="11"/>
            <color indexed="8"/>
            <rFont val="Calibri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000-000001000000}">
      <text>
        <r>
          <rPr>
            <sz val="11"/>
            <color indexed="8"/>
            <rFont val="Calibri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2" authorId="0" shapeId="0" xr:uid="{00000000-0006-0000-0000-000002000000}">
      <text>
        <r>
          <rPr>
            <sz val="11"/>
            <color indexed="8"/>
            <rFont val="Calibri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2" authorId="0" shapeId="0" xr:uid="{00000000-0006-0000-0000-000003000000}">
      <text>
        <r>
          <rPr>
            <sz val="11"/>
            <color indexed="8"/>
            <rFont val="Calibri"/>
            <family val="2"/>
            <scheme val="minor"/>
          </rPr>
          <t xml:space="preserve">
Kulukandja saab olla taotleja või partner, kes on projektis tekkinud kulu tasunud.
 </t>
        </r>
      </text>
    </comment>
    <comment ref="L2" authorId="0" shapeId="0" xr:uid="{00000000-0006-0000-0000-000004000000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2" authorId="0" shapeId="0" xr:uid="{00000000-0006-0000-0000-000005000000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2" authorId="0" shapeId="0" xr:uid="{00000000-0006-0000-0000-000006000000}">
      <text>
        <r>
          <rPr>
            <sz val="11"/>
            <color indexed="8"/>
            <rFont val="Calibri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</commentList>
</comments>
</file>

<file path=xl/sharedStrings.xml><?xml version="1.0" encoding="utf-8"?>
<sst xmlns="http://schemas.openxmlformats.org/spreadsheetml/2006/main" count="357" uniqueCount="117">
  <si>
    <t/>
  </si>
  <si>
    <t>Dokumendi väljastaja</t>
  </si>
  <si>
    <t>Dokumendi väljastaja registrikood</t>
  </si>
  <si>
    <t>Projekti tegevuse tunnus ja nimetus</t>
  </si>
  <si>
    <t>Dokumendi liik</t>
  </si>
  <si>
    <t>Ühiku nimi ja hind</t>
  </si>
  <si>
    <t>Kulukandja (taotleja või partner)</t>
  </si>
  <si>
    <t>Hanke- või ostuleping</t>
  </si>
  <si>
    <t>Ühiku nimi</t>
  </si>
  <si>
    <t>Ühiku hind</t>
  </si>
  <si>
    <t>Eesti Rahvusraamatukogu (Partner)</t>
  </si>
  <si>
    <t>74000139</t>
  </si>
  <si>
    <t>Kultuuriministeerium (Taotleja)</t>
  </si>
  <si>
    <t>70000941</t>
  </si>
  <si>
    <t>Muinsuskaitseamet (Partner)</t>
  </si>
  <si>
    <t>70000958</t>
  </si>
  <si>
    <t>Rahvusarhiiv (Partner)</t>
  </si>
  <si>
    <t>70001946</t>
  </si>
  <si>
    <t>Kuludokument</t>
  </si>
  <si>
    <t>Standardiseeritud ühikuhind</t>
  </si>
  <si>
    <t>Eesti Rahvusraamatukogu (74000139)</t>
  </si>
  <si>
    <t>Kultuuriministeerium (70000941)</t>
  </si>
  <si>
    <t>Muinsuskaitseamet (70000958)</t>
  </si>
  <si>
    <t>Rahvusarhiiv (70001946)</t>
  </si>
  <si>
    <t>Leping puudub</t>
  </si>
  <si>
    <t>2. 1. Infotehnoloogiliste lahenduste väljatöötamine ja arendamine</t>
  </si>
  <si>
    <t>5. 4. Muu digipöördega seotud otsene kulu</t>
  </si>
  <si>
    <t>Kulusid tõendavate dokumentide üldine andmestik ja summad</t>
  </si>
  <si>
    <t>Dokumendi tegevuse üldine andmestik ja summad</t>
  </si>
  <si>
    <t>Kuludokumendi impordi tunnus</t>
  </si>
  <si>
    <t>Tasumise kuupäev / Tegevuse toimumise perioodi lõppkuupäev (pp.kk.aaaa)</t>
  </si>
  <si>
    <t>Kulu tekkimise kuupäev / Eeldatav kulu tekkimise kuupäev (TEA) (pp.kk.aaaa)</t>
  </si>
  <si>
    <t>Dokumendi kuupäev (pp.kk.aaaa) (v.a SÜH)</t>
  </si>
  <si>
    <t>Dokumendi number (nimetus) (v.a SÜH)</t>
  </si>
  <si>
    <t>Dokumendi kogusumma (v.a SÜH)</t>
  </si>
  <si>
    <t>sh tasumata abikõlblik summa (v.a SÜH)</t>
  </si>
  <si>
    <t>Dokumendi väljastaja (v.a SÜH)</t>
  </si>
  <si>
    <t>Dokumendi väljastaja registrikood (v.a SÜH)</t>
  </si>
  <si>
    <t>Hanke- või ostuleping (v.a SÜH)</t>
  </si>
  <si>
    <t>Taotleja kommentaar</t>
  </si>
  <si>
    <t>Kulu selgitus</t>
  </si>
  <si>
    <t>Abikõlblik summa käibemaksuta (v.a SÜH)</t>
  </si>
  <si>
    <t>Abikõlblik käibemaks (v.a SÜH)</t>
  </si>
  <si>
    <t>Abikõlblik summa kokku (v.a SÜH)</t>
  </si>
  <si>
    <t>Kokku:</t>
  </si>
  <si>
    <t>Eesti Kirjandusmuuseum</t>
  </si>
  <si>
    <t>Kaire Lass</t>
  </si>
  <si>
    <t>OÜ ADM Interactive</t>
  </si>
  <si>
    <t>Ratus OÜ</t>
  </si>
  <si>
    <t>STACC OÜ</t>
  </si>
  <si>
    <t>Tallinna Ülikool</t>
  </si>
  <si>
    <t>Trükiste digiteerimine</t>
  </si>
  <si>
    <t>Ajalehtede digiteerimiseks ettevalmistamine</t>
  </si>
  <si>
    <t>MJ1-PRKIRJANDUSEDIGI</t>
  </si>
  <si>
    <t>MJ1-PRMASSDIGI</t>
  </si>
  <si>
    <t>MJ1-PRDIGIVOIMEKUS</t>
  </si>
  <si>
    <t>MJ1-PRMASSDIGI-INV</t>
  </si>
  <si>
    <t>MJ1-PRMARKSKRATT-INV</t>
  </si>
  <si>
    <t>(100794) Ajalehenumbrite digiteerimiseelne ettevalmistus</t>
  </si>
  <si>
    <t>MJ1-PRDIGIARHKK-INV</t>
  </si>
  <si>
    <t>Eesti Rahvusraamatukogu</t>
  </si>
  <si>
    <t>Massdigiteerimise lahenduse turvatestimine</t>
  </si>
  <si>
    <t>DIGAR Arenduse etapp VIII - Arenduse 7. iteratsioon</t>
  </si>
  <si>
    <t>Digiteerimise ettevalmistus</t>
  </si>
  <si>
    <t>Kataloogimine ja märksõnastamise arendused</t>
  </si>
  <si>
    <t>05.05-06.05.25 K.Lass,Paide,ERÜ kogude toimkonna s</t>
  </si>
  <si>
    <t>Secnora OÜ</t>
  </si>
  <si>
    <t>Tartu Ülikool</t>
  </si>
  <si>
    <t>246</t>
  </si>
  <si>
    <t>920250480</t>
  </si>
  <si>
    <t>042025</t>
  </si>
  <si>
    <t>052025</t>
  </si>
  <si>
    <t>062025</t>
  </si>
  <si>
    <t>2019576</t>
  </si>
  <si>
    <t>2019579</t>
  </si>
  <si>
    <t>253000858</t>
  </si>
  <si>
    <t>2513081</t>
  </si>
  <si>
    <t>2019584</t>
  </si>
  <si>
    <t>103388</t>
  </si>
  <si>
    <t>2250038</t>
  </si>
  <si>
    <t>MJ10-2-16/94</t>
  </si>
  <si>
    <t>Töötasu Hannes Uik</t>
  </si>
  <si>
    <t>Töötasu Kaire Lass</t>
  </si>
  <si>
    <t>103286</t>
  </si>
  <si>
    <t>46508060221</t>
  </si>
  <si>
    <t>920250177</t>
  </si>
  <si>
    <t>2508283</t>
  </si>
  <si>
    <t>RAJU arendus</t>
  </si>
  <si>
    <t>MJ1-PRJTOOLAUD-INV</t>
  </si>
  <si>
    <t>märtsi registeeritud aprilli kulud</t>
  </si>
  <si>
    <t>276403</t>
  </si>
  <si>
    <t>279971</t>
  </si>
  <si>
    <t>273339</t>
  </si>
  <si>
    <t>277982</t>
  </si>
  <si>
    <t>1-10/287</t>
  </si>
  <si>
    <t>1-10/285</t>
  </si>
  <si>
    <t>1-10/286</t>
  </si>
  <si>
    <t>072025</t>
  </si>
  <si>
    <t>082025</t>
  </si>
  <si>
    <t>092025</t>
  </si>
  <si>
    <t>920250595</t>
  </si>
  <si>
    <t>2019587</t>
  </si>
  <si>
    <t>2019594</t>
  </si>
  <si>
    <t>2019601</t>
  </si>
  <si>
    <t>2250064</t>
  </si>
  <si>
    <t>20250123</t>
  </si>
  <si>
    <t>Hannes Uik Töötasu</t>
  </si>
  <si>
    <t>Markus Joonas Palu Töötasu</t>
  </si>
  <si>
    <t>RKJT IV etapp - arendus jaan-märts 2025</t>
  </si>
  <si>
    <t>Kaire Lass Töötasu</t>
  </si>
  <si>
    <t>TLL45200150</t>
  </si>
  <si>
    <t>0</t>
  </si>
  <si>
    <t>AS PricewaterhouseCoopers Advisors</t>
  </si>
  <si>
    <t>10325507</t>
  </si>
  <si>
    <t>292286</t>
  </si>
  <si>
    <t>Raamatukogude sündmus-, proaktiivse- ja nõusolekuteenuse ärianalüüs.Hanke viitenumber: 292286.</t>
  </si>
  <si>
    <t>MJ1-PRSPNTEENANALUUS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</si>
</sst>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8" x14ac:knownFonts="1">
    <font>
      <sz val="11"/>
      <color indexed="8"/>
      <name val="Calibri"/>
      <family val="2"/>
      <scheme val="minor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right" vertical="center"/>
    </xf>
    <xf numFmtId="4" fontId="13" fillId="0" borderId="1" xfId="0" applyNumberFormat="1" applyFont="1" applyBorder="1" applyAlignment="1">
      <alignment horizontal="right" vertical="center"/>
    </xf>
    <xf numFmtId="4" fontId="14" fillId="0" borderId="1" xfId="0" applyNumberFormat="1" applyFont="1" applyBorder="1" applyAlignment="1">
      <alignment horizontal="right" vertical="center"/>
    </xf>
    <xf numFmtId="4" fontId="15" fillId="0" borderId="1" xfId="0" applyNumberFormat="1" applyFont="1" applyBorder="1" applyAlignment="1">
      <alignment horizontal="right" vertical="center"/>
    </xf>
    <xf numFmtId="4" fontId="16" fillId="0" borderId="1" xfId="0" applyNumberFormat="1" applyFont="1" applyBorder="1" applyAlignment="1">
      <alignment horizontal="right" vertical="center"/>
    </xf>
    <xf numFmtId="4" fontId="17" fillId="0" borderId="1" xfId="0" applyNumberFormat="1" applyFont="1" applyBorder="1" applyAlignment="1">
      <alignment horizontal="right" vertical="center"/>
    </xf>
    <xf numFmtId="4" fontId="0" fillId="0" borderId="0" xfId="0" applyNumberFormat="1"/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4" fontId="17" fillId="0" borderId="1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17" fillId="0" borderId="1" xfId="0" applyNumberFormat="1" applyFont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" fontId="14" fillId="2" borderId="1" xfId="0" applyNumberFormat="1" applyFont="1" applyFill="1" applyBorder="1" applyAlignment="1">
      <alignment horizontal="right" vertical="center"/>
    </xf>
    <xf numFmtId="4" fontId="12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wrapText="1"/>
    </xf>
    <xf numFmtId="4" fontId="15" fillId="2" borderId="1" xfId="0" applyNumberFormat="1" applyFont="1" applyFill="1" applyBorder="1" applyAlignment="1">
      <alignment horizontal="right" vertical="center"/>
    </xf>
    <xf numFmtId="4" fontId="13" fillId="2" borderId="1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center"/>
    </xf>
    <xf numFmtId="4" fontId="16" fillId="2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4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9EB41-A0E0-4E8D-ADAC-6D0B16F13F20}">
  <dimension ref="A1:R338"/>
  <sheetViews>
    <sheetView tabSelected="1" zoomScale="85" zoomScaleNormal="85" workbookViewId="0">
      <pane ySplit="2" topLeftCell="A3" activePane="bottomLeft" state="frozen"/>
      <selection pane="bottomLeft" activeCell="L7" sqref="L7"/>
    </sheetView>
  </sheetViews>
  <sheetFormatPr defaultRowHeight="15" x14ac:dyDescent="0.25"/>
  <cols>
    <col min="2" max="2" width="15.140625" bestFit="1" customWidth="1"/>
    <col min="3" max="3" width="33.42578125" customWidth="1"/>
    <col min="4" max="4" width="13.5703125" bestFit="1" customWidth="1"/>
    <col min="5" max="5" width="14" bestFit="1" customWidth="1"/>
    <col min="6" max="6" width="13.5703125" bestFit="1" customWidth="1"/>
    <col min="7" max="7" width="14.140625" bestFit="1" customWidth="1"/>
    <col min="8" max="8" width="13.5703125" bestFit="1" customWidth="1"/>
    <col min="10" max="10" width="35.5703125" customWidth="1"/>
    <col min="11" max="11" width="20.140625" customWidth="1"/>
    <col min="12" max="12" width="15.140625" customWidth="1"/>
    <col min="13" max="13" width="11.140625" customWidth="1"/>
    <col min="14" max="14" width="27.7109375" style="25" customWidth="1"/>
    <col min="15" max="15" width="36.42578125" customWidth="1"/>
    <col min="16" max="18" width="13.5703125" bestFit="1" customWidth="1"/>
  </cols>
  <sheetData>
    <row r="1" spans="1:18" x14ac:dyDescent="0.25">
      <c r="A1" s="39" t="s">
        <v>27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39" t="s">
        <v>28</v>
      </c>
      <c r="O1" s="40"/>
      <c r="P1" s="40"/>
      <c r="Q1" s="40"/>
      <c r="R1" s="40"/>
    </row>
    <row r="2" spans="1:18" ht="89.25" x14ac:dyDescent="0.25">
      <c r="A2" s="2" t="s">
        <v>29</v>
      </c>
      <c r="B2" s="2" t="s">
        <v>4</v>
      </c>
      <c r="C2" s="2" t="s">
        <v>6</v>
      </c>
      <c r="D2" s="2" t="s">
        <v>30</v>
      </c>
      <c r="E2" s="2" t="s">
        <v>31</v>
      </c>
      <c r="F2" s="2" t="s">
        <v>32</v>
      </c>
      <c r="G2" s="2" t="s">
        <v>33</v>
      </c>
      <c r="H2" s="2" t="s">
        <v>34</v>
      </c>
      <c r="I2" s="2" t="s">
        <v>35</v>
      </c>
      <c r="J2" s="2" t="s">
        <v>36</v>
      </c>
      <c r="K2" s="2" t="s">
        <v>37</v>
      </c>
      <c r="L2" s="2" t="s">
        <v>38</v>
      </c>
      <c r="M2" s="2" t="s">
        <v>39</v>
      </c>
      <c r="N2" s="2" t="s">
        <v>3</v>
      </c>
      <c r="O2" s="2" t="s">
        <v>40</v>
      </c>
      <c r="P2" s="2" t="s">
        <v>41</v>
      </c>
      <c r="Q2" s="2" t="s">
        <v>42</v>
      </c>
      <c r="R2" s="2" t="s">
        <v>43</v>
      </c>
    </row>
    <row r="3" spans="1:18" ht="39" x14ac:dyDescent="0.25">
      <c r="A3" s="6"/>
      <c r="B3" s="6" t="s">
        <v>18</v>
      </c>
      <c r="C3" s="3" t="s">
        <v>20</v>
      </c>
      <c r="D3" s="8">
        <v>45988</v>
      </c>
      <c r="E3" s="8">
        <v>45991</v>
      </c>
      <c r="F3" s="8">
        <v>45974</v>
      </c>
      <c r="G3" s="23" t="s">
        <v>110</v>
      </c>
      <c r="H3" s="11">
        <v>67952</v>
      </c>
      <c r="I3" s="12" t="s">
        <v>111</v>
      </c>
      <c r="J3" s="3" t="s">
        <v>112</v>
      </c>
      <c r="K3" s="3" t="s">
        <v>113</v>
      </c>
      <c r="L3" s="6" t="s">
        <v>114</v>
      </c>
      <c r="M3" s="6"/>
      <c r="N3" s="6" t="s">
        <v>116</v>
      </c>
      <c r="O3" s="21" t="s">
        <v>115</v>
      </c>
      <c r="P3" s="15">
        <v>54800</v>
      </c>
      <c r="Q3" s="14">
        <v>13152</v>
      </c>
      <c r="R3" s="15">
        <v>67952</v>
      </c>
    </row>
    <row r="4" spans="1:18" x14ac:dyDescent="0.25">
      <c r="A4" s="6"/>
      <c r="B4" s="6"/>
      <c r="C4" s="3"/>
      <c r="D4" s="8"/>
      <c r="E4" s="8"/>
      <c r="F4" s="8"/>
      <c r="G4" s="23"/>
      <c r="H4" s="11"/>
      <c r="I4" s="12"/>
      <c r="J4" s="3"/>
      <c r="K4" s="3"/>
      <c r="L4" s="6"/>
      <c r="M4" s="6"/>
      <c r="N4" s="6"/>
      <c r="O4" s="18"/>
      <c r="P4" s="15"/>
      <c r="Q4" s="14"/>
      <c r="R4" s="15"/>
    </row>
    <row r="5" spans="1:18" x14ac:dyDescent="0.25">
      <c r="A5" s="6"/>
      <c r="B5" s="6"/>
      <c r="C5" s="3"/>
      <c r="D5" s="8"/>
      <c r="E5" s="8"/>
      <c r="F5" s="8"/>
      <c r="G5" s="23"/>
      <c r="H5" s="11"/>
      <c r="I5" s="12"/>
      <c r="J5" s="3"/>
      <c r="K5" s="3"/>
      <c r="L5" s="6"/>
      <c r="M5" s="6"/>
      <c r="N5" s="6"/>
      <c r="O5" s="18"/>
      <c r="P5" s="15"/>
      <c r="Q5" s="14"/>
      <c r="R5" s="15"/>
    </row>
    <row r="6" spans="1:18" x14ac:dyDescent="0.25">
      <c r="A6" s="6"/>
      <c r="B6" s="6"/>
      <c r="C6" s="3"/>
      <c r="D6" s="8"/>
      <c r="E6" s="8"/>
      <c r="F6" s="8"/>
      <c r="G6" s="23"/>
      <c r="H6" s="11"/>
      <c r="I6" s="12"/>
      <c r="J6" s="3"/>
      <c r="K6" s="3"/>
      <c r="L6" s="6"/>
      <c r="M6" s="6"/>
      <c r="N6" s="6"/>
      <c r="O6" s="18"/>
      <c r="P6" s="15"/>
      <c r="Q6" s="14"/>
      <c r="R6" s="15"/>
    </row>
    <row r="7" spans="1:18" x14ac:dyDescent="0.25">
      <c r="A7" s="6"/>
      <c r="B7" s="6"/>
      <c r="C7" s="3"/>
      <c r="D7" s="8"/>
      <c r="E7" s="8"/>
      <c r="F7" s="8"/>
      <c r="G7" s="23"/>
      <c r="H7" s="11"/>
      <c r="I7" s="12"/>
      <c r="J7" s="3"/>
      <c r="K7" s="3"/>
      <c r="L7" s="25"/>
      <c r="M7" s="6"/>
      <c r="N7" s="6"/>
      <c r="O7" s="21"/>
      <c r="P7" s="15"/>
      <c r="Q7" s="14"/>
      <c r="R7" s="15"/>
    </row>
    <row r="8" spans="1:18" x14ac:dyDescent="0.25">
      <c r="A8" s="3"/>
      <c r="B8" s="6"/>
      <c r="C8" s="3"/>
      <c r="D8" s="8"/>
      <c r="E8" s="8"/>
      <c r="F8" s="8"/>
      <c r="G8" s="23"/>
      <c r="H8" s="11"/>
      <c r="I8" s="12"/>
      <c r="J8" s="3"/>
      <c r="K8" s="3"/>
      <c r="L8" s="6"/>
      <c r="M8" s="3"/>
      <c r="N8" s="3"/>
      <c r="O8" s="18"/>
      <c r="P8" s="15"/>
      <c r="Q8" s="14"/>
      <c r="R8" s="15"/>
    </row>
    <row r="9" spans="1:18" x14ac:dyDescent="0.25">
      <c r="A9" s="6"/>
      <c r="B9" s="6"/>
      <c r="C9" s="3"/>
      <c r="D9" s="8"/>
      <c r="E9" s="8"/>
      <c r="F9" s="8"/>
      <c r="G9" s="23"/>
      <c r="H9" s="11"/>
      <c r="I9" s="12"/>
      <c r="J9" s="3"/>
      <c r="K9" s="3"/>
      <c r="L9" s="6"/>
      <c r="M9" s="6"/>
      <c r="N9" s="6"/>
      <c r="O9" s="21"/>
      <c r="P9" s="13"/>
      <c r="Q9" s="14"/>
      <c r="R9" s="13"/>
    </row>
    <row r="10" spans="1:18" x14ac:dyDescent="0.25">
      <c r="A10" s="6"/>
      <c r="B10" s="6"/>
      <c r="C10" s="3"/>
      <c r="D10" s="7"/>
      <c r="E10" s="8"/>
      <c r="F10" s="8"/>
      <c r="G10" s="23"/>
      <c r="H10" s="11"/>
      <c r="I10" s="12"/>
      <c r="J10" s="3"/>
      <c r="K10" s="3"/>
      <c r="L10" s="6"/>
      <c r="M10" s="6"/>
      <c r="N10" s="6"/>
      <c r="O10" s="21"/>
      <c r="P10" s="13"/>
      <c r="Q10" s="14"/>
      <c r="R10" s="13"/>
    </row>
    <row r="11" spans="1:18" x14ac:dyDescent="0.25">
      <c r="A11" s="6"/>
      <c r="B11" s="6"/>
      <c r="C11" s="3"/>
      <c r="D11" s="7"/>
      <c r="E11" s="8"/>
      <c r="F11" s="8"/>
      <c r="G11" s="23"/>
      <c r="H11" s="11"/>
      <c r="I11" s="12"/>
      <c r="J11" s="3"/>
      <c r="K11" s="3"/>
      <c r="L11" s="6"/>
      <c r="M11" s="6"/>
      <c r="N11" s="6"/>
      <c r="O11" s="21"/>
      <c r="P11" s="13"/>
      <c r="Q11" s="14"/>
      <c r="R11" s="13"/>
    </row>
    <row r="12" spans="1:18" x14ac:dyDescent="0.25">
      <c r="A12" s="4"/>
      <c r="B12" s="6"/>
      <c r="C12" s="3"/>
      <c r="D12" s="8"/>
      <c r="E12" s="8"/>
      <c r="F12" s="8"/>
      <c r="G12" s="23"/>
      <c r="H12" s="11"/>
      <c r="I12" s="12"/>
      <c r="J12" s="3"/>
      <c r="K12" s="3"/>
      <c r="L12" s="6"/>
      <c r="M12" s="6"/>
      <c r="N12" s="6"/>
      <c r="O12" s="18"/>
      <c r="P12" s="13"/>
      <c r="Q12" s="14"/>
      <c r="R12" s="13"/>
    </row>
    <row r="13" spans="1:18" x14ac:dyDescent="0.25">
      <c r="A13" s="6"/>
      <c r="B13" s="6"/>
      <c r="C13" s="3"/>
      <c r="D13" s="7"/>
      <c r="E13" s="8"/>
      <c r="F13" s="8"/>
      <c r="G13" s="23"/>
      <c r="H13" s="11"/>
      <c r="I13" s="12"/>
      <c r="J13" s="3"/>
      <c r="K13" s="3"/>
      <c r="L13" s="6"/>
      <c r="M13" s="6"/>
      <c r="N13" s="6"/>
      <c r="O13" s="18"/>
      <c r="P13" s="13"/>
      <c r="Q13" s="14"/>
      <c r="R13" s="13"/>
    </row>
    <row r="14" spans="1:18" x14ac:dyDescent="0.25">
      <c r="A14" s="6"/>
      <c r="B14" s="6"/>
      <c r="C14" s="3"/>
      <c r="D14" s="7"/>
      <c r="E14" s="8"/>
      <c r="F14" s="8"/>
      <c r="G14" s="23"/>
      <c r="H14" s="11"/>
      <c r="I14" s="12"/>
      <c r="J14" s="3"/>
      <c r="K14" s="3"/>
      <c r="L14" s="6"/>
      <c r="M14" s="6"/>
      <c r="N14" s="6"/>
      <c r="O14" s="18"/>
      <c r="P14" s="13"/>
      <c r="Q14" s="14"/>
      <c r="R14" s="13"/>
    </row>
    <row r="15" spans="1:18" x14ac:dyDescent="0.25">
      <c r="A15" s="6"/>
      <c r="B15" s="6"/>
      <c r="C15" s="3"/>
      <c r="D15" s="8"/>
      <c r="E15" s="8"/>
      <c r="F15" s="8"/>
      <c r="G15" s="23"/>
      <c r="H15" s="11"/>
      <c r="I15" s="12"/>
      <c r="J15" s="3"/>
      <c r="K15" s="3"/>
      <c r="L15" s="6"/>
      <c r="M15" s="6"/>
      <c r="N15" s="6"/>
      <c r="O15" s="18"/>
      <c r="P15" s="13"/>
      <c r="Q15" s="14"/>
      <c r="R15" s="13"/>
    </row>
    <row r="16" spans="1:18" x14ac:dyDescent="0.25">
      <c r="A16" s="5"/>
      <c r="B16" s="6"/>
      <c r="C16" s="3"/>
      <c r="D16" s="7"/>
      <c r="E16" s="8"/>
      <c r="F16" s="8"/>
      <c r="G16" s="23"/>
      <c r="H16" s="11"/>
      <c r="I16" s="12"/>
      <c r="J16" s="3"/>
      <c r="K16" s="3"/>
      <c r="L16" s="6"/>
      <c r="M16" s="6"/>
      <c r="N16" s="6"/>
      <c r="O16" s="18"/>
      <c r="P16" s="13"/>
      <c r="Q16" s="14"/>
      <c r="R16" s="13"/>
    </row>
    <row r="17" spans="1:18" x14ac:dyDescent="0.25">
      <c r="A17" s="6"/>
      <c r="B17" s="6"/>
      <c r="C17" s="3"/>
      <c r="D17" s="7"/>
      <c r="E17" s="8"/>
      <c r="F17" s="8"/>
      <c r="G17" s="23"/>
      <c r="H17" s="11"/>
      <c r="I17" s="12"/>
      <c r="J17" s="3"/>
      <c r="K17" s="3"/>
      <c r="L17" s="6"/>
      <c r="M17" s="6"/>
      <c r="N17" s="6"/>
      <c r="O17" s="18"/>
      <c r="P17" s="13"/>
      <c r="Q17" s="14"/>
      <c r="R17" s="13"/>
    </row>
    <row r="18" spans="1:18" x14ac:dyDescent="0.25">
      <c r="A18" s="6"/>
      <c r="B18" s="6"/>
      <c r="C18" s="3"/>
      <c r="D18" s="8"/>
      <c r="E18" s="8"/>
      <c r="F18" s="8"/>
      <c r="G18" s="23"/>
      <c r="H18" s="11"/>
      <c r="I18" s="12"/>
      <c r="J18" s="6"/>
      <c r="K18" s="3"/>
      <c r="L18" s="6"/>
      <c r="M18" s="6"/>
      <c r="O18" s="21"/>
      <c r="P18" s="15"/>
      <c r="Q18" s="14"/>
      <c r="R18" s="15"/>
    </row>
    <row r="19" spans="1:18" x14ac:dyDescent="0.25">
      <c r="A19" s="6"/>
      <c r="B19" s="6"/>
      <c r="C19" s="3"/>
      <c r="D19" s="8"/>
      <c r="E19" s="8"/>
      <c r="F19" s="8"/>
      <c r="G19" s="23"/>
      <c r="H19" s="11"/>
      <c r="I19" s="12"/>
      <c r="J19" s="6"/>
      <c r="K19" s="3"/>
      <c r="L19" s="6"/>
      <c r="M19" s="6"/>
      <c r="N19" s="6"/>
      <c r="O19" s="21"/>
      <c r="P19" s="15"/>
      <c r="Q19" s="14"/>
      <c r="R19" s="15"/>
    </row>
    <row r="20" spans="1:18" x14ac:dyDescent="0.25">
      <c r="A20" s="6"/>
      <c r="B20" s="6"/>
      <c r="C20" s="3"/>
      <c r="D20" s="8"/>
      <c r="E20" s="8"/>
      <c r="F20" s="8"/>
      <c r="G20" s="23"/>
      <c r="H20" s="11"/>
      <c r="I20" s="11"/>
      <c r="J20" s="6"/>
      <c r="K20" s="3"/>
      <c r="L20" s="6"/>
      <c r="M20" s="6"/>
      <c r="N20" s="6"/>
      <c r="O20" s="21"/>
      <c r="P20" s="13"/>
      <c r="Q20" s="14"/>
      <c r="R20" s="15"/>
    </row>
    <row r="21" spans="1:18" x14ac:dyDescent="0.25">
      <c r="A21" s="6"/>
      <c r="B21" s="6"/>
      <c r="C21" s="3"/>
      <c r="D21" s="8"/>
      <c r="E21" s="8"/>
      <c r="F21" s="8"/>
      <c r="G21" s="10"/>
      <c r="H21" s="11"/>
      <c r="I21" s="12"/>
      <c r="J21" s="6"/>
      <c r="K21" s="3"/>
      <c r="L21" s="6"/>
      <c r="M21" s="6"/>
      <c r="N21" s="6"/>
      <c r="O21" s="21"/>
      <c r="P21" s="13"/>
      <c r="Q21" s="14"/>
      <c r="R21" s="15"/>
    </row>
    <row r="22" spans="1:18" x14ac:dyDescent="0.25">
      <c r="A22" s="6"/>
      <c r="B22" s="6"/>
      <c r="C22" s="3"/>
      <c r="D22" s="8"/>
      <c r="E22" s="8"/>
      <c r="F22" s="8"/>
      <c r="G22" s="10"/>
      <c r="H22" s="11"/>
      <c r="I22" s="12"/>
      <c r="J22" s="6"/>
      <c r="K22" s="3"/>
      <c r="L22" s="6"/>
      <c r="M22" s="6"/>
      <c r="N22" s="6"/>
      <c r="O22" s="21"/>
      <c r="P22" s="15"/>
      <c r="Q22" s="14"/>
      <c r="R22" s="15"/>
    </row>
    <row r="23" spans="1:18" x14ac:dyDescent="0.25">
      <c r="A23" s="6"/>
      <c r="B23" s="6"/>
      <c r="C23" s="3"/>
      <c r="D23" s="7"/>
      <c r="E23" s="8"/>
      <c r="F23" s="8"/>
      <c r="G23" s="10"/>
      <c r="H23" s="11"/>
      <c r="I23" s="12"/>
      <c r="J23" s="6"/>
      <c r="K23" s="3"/>
      <c r="L23" s="6"/>
      <c r="M23" s="6"/>
      <c r="N23" s="6"/>
      <c r="O23" s="21"/>
      <c r="P23" s="13"/>
      <c r="Q23" s="14"/>
      <c r="R23" s="15"/>
    </row>
    <row r="24" spans="1:18" x14ac:dyDescent="0.25">
      <c r="A24" s="6"/>
      <c r="B24" s="6"/>
      <c r="C24" s="3"/>
      <c r="D24" s="7"/>
      <c r="E24" s="8"/>
      <c r="F24" s="8"/>
      <c r="G24" s="10"/>
      <c r="H24" s="11"/>
      <c r="I24" s="12"/>
      <c r="J24" s="6"/>
      <c r="K24" s="3"/>
      <c r="L24" s="6"/>
      <c r="M24" s="6"/>
      <c r="N24" s="6"/>
      <c r="O24" s="21"/>
      <c r="P24" s="13"/>
      <c r="Q24" s="14"/>
      <c r="R24" s="15"/>
    </row>
    <row r="25" spans="1:18" x14ac:dyDescent="0.25">
      <c r="A25" s="6"/>
      <c r="B25" s="6"/>
      <c r="C25" s="3"/>
      <c r="D25" s="7"/>
      <c r="E25" s="8"/>
      <c r="F25" s="8"/>
      <c r="G25" s="10"/>
      <c r="H25" s="11"/>
      <c r="I25" s="12"/>
      <c r="J25" s="6"/>
      <c r="K25" s="3"/>
      <c r="L25" s="6"/>
      <c r="M25" s="6"/>
      <c r="N25" s="6"/>
      <c r="O25" s="21"/>
      <c r="P25" s="13"/>
      <c r="Q25" s="14"/>
      <c r="R25" s="15"/>
    </row>
    <row r="26" spans="1:18" x14ac:dyDescent="0.25">
      <c r="A26" s="6"/>
      <c r="B26" s="6"/>
      <c r="C26" s="3"/>
      <c r="D26" s="8"/>
      <c r="E26" s="8"/>
      <c r="F26" s="8"/>
      <c r="G26" s="10"/>
      <c r="H26" s="11"/>
      <c r="I26" s="12"/>
      <c r="J26" s="6"/>
      <c r="K26" s="3"/>
      <c r="L26" s="6"/>
      <c r="M26" s="6"/>
      <c r="N26" s="6"/>
      <c r="O26" s="21"/>
      <c r="P26" s="15"/>
      <c r="Q26" s="14"/>
      <c r="R26" s="15"/>
    </row>
    <row r="27" spans="1:18" x14ac:dyDescent="0.25">
      <c r="A27" s="6"/>
      <c r="B27" s="6"/>
      <c r="C27" s="3"/>
      <c r="D27" s="8"/>
      <c r="E27" s="8"/>
      <c r="F27" s="8"/>
      <c r="G27" s="10"/>
      <c r="H27" s="11"/>
      <c r="I27" s="12"/>
      <c r="J27" s="6"/>
      <c r="K27" s="3"/>
      <c r="L27" s="6"/>
      <c r="M27" s="6"/>
      <c r="N27" s="6"/>
      <c r="O27" s="21"/>
      <c r="P27" s="15"/>
      <c r="Q27" s="14"/>
      <c r="R27" s="15"/>
    </row>
    <row r="28" spans="1:18" x14ac:dyDescent="0.25">
      <c r="A28" s="6"/>
      <c r="B28" s="6"/>
      <c r="C28" s="3"/>
      <c r="D28" s="7"/>
      <c r="E28" s="8"/>
      <c r="F28" s="8"/>
      <c r="G28" s="10"/>
      <c r="H28" s="11"/>
      <c r="I28" s="12"/>
      <c r="J28" s="6"/>
      <c r="K28" s="3"/>
      <c r="L28" s="6"/>
      <c r="M28" s="6"/>
      <c r="N28" s="6"/>
      <c r="O28" s="21"/>
      <c r="P28" s="13"/>
      <c r="Q28" s="14"/>
      <c r="R28" s="15"/>
    </row>
    <row r="29" spans="1:18" x14ac:dyDescent="0.25">
      <c r="A29" s="6"/>
      <c r="B29" s="6"/>
      <c r="C29" s="3"/>
      <c r="D29" s="7"/>
      <c r="E29" s="8"/>
      <c r="F29" s="8"/>
      <c r="G29" s="10"/>
      <c r="H29" s="11"/>
      <c r="I29" s="12"/>
      <c r="J29" s="6"/>
      <c r="K29" s="3"/>
      <c r="L29" s="6"/>
      <c r="M29" s="6"/>
      <c r="N29" s="6"/>
      <c r="O29" s="21"/>
      <c r="P29" s="13"/>
      <c r="Q29" s="14"/>
      <c r="R29" s="15"/>
    </row>
    <row r="30" spans="1:18" x14ac:dyDescent="0.25">
      <c r="A30" s="6"/>
      <c r="B30" s="6"/>
      <c r="C30" s="3"/>
      <c r="D30" s="7"/>
      <c r="E30" s="8"/>
      <c r="F30" s="8"/>
      <c r="G30" s="10"/>
      <c r="H30" s="11"/>
      <c r="I30" s="12"/>
      <c r="J30" s="6"/>
      <c r="K30" s="3"/>
      <c r="L30" s="6"/>
      <c r="M30" s="6"/>
      <c r="N30" s="6"/>
      <c r="O30" s="21"/>
      <c r="P30" s="13"/>
      <c r="Q30" s="14"/>
      <c r="R30" s="15"/>
    </row>
    <row r="31" spans="1:18" x14ac:dyDescent="0.25">
      <c r="A31" s="6"/>
      <c r="B31" s="6"/>
      <c r="C31" s="3"/>
      <c r="D31" s="7"/>
      <c r="E31" s="8"/>
      <c r="F31" s="8"/>
      <c r="G31" s="10"/>
      <c r="H31" s="11"/>
      <c r="I31" s="12"/>
      <c r="J31" s="6"/>
      <c r="K31" s="3"/>
      <c r="L31" s="6"/>
      <c r="M31" s="6"/>
      <c r="N31" s="6"/>
      <c r="O31" s="21"/>
      <c r="P31" s="13"/>
      <c r="Q31" s="14"/>
      <c r="R31" s="15"/>
    </row>
    <row r="32" spans="1:18" x14ac:dyDescent="0.25">
      <c r="A32" s="6"/>
      <c r="B32" s="6"/>
      <c r="C32" s="3"/>
      <c r="D32" s="7"/>
      <c r="E32" s="8"/>
      <c r="F32" s="8"/>
      <c r="G32" s="10"/>
      <c r="H32" s="11"/>
      <c r="I32" s="12"/>
      <c r="J32" s="6"/>
      <c r="K32" s="3"/>
      <c r="L32" s="6"/>
      <c r="M32" s="6"/>
      <c r="N32" s="6"/>
      <c r="O32" s="21"/>
      <c r="P32" s="13"/>
      <c r="Q32" s="14"/>
      <c r="R32" s="15"/>
    </row>
    <row r="33" spans="1:18" x14ac:dyDescent="0.25">
      <c r="A33" s="6"/>
      <c r="B33" s="6"/>
      <c r="C33" s="3"/>
      <c r="D33" s="8"/>
      <c r="E33" s="8"/>
      <c r="F33" s="8"/>
      <c r="G33" s="10"/>
      <c r="H33" s="11"/>
      <c r="I33" s="12"/>
      <c r="J33" s="6"/>
      <c r="K33" s="3"/>
      <c r="L33" s="6"/>
      <c r="M33" s="6"/>
      <c r="N33" s="6"/>
      <c r="O33" s="21"/>
      <c r="P33" s="15"/>
      <c r="Q33" s="14"/>
      <c r="R33" s="15"/>
    </row>
    <row r="34" spans="1:18" x14ac:dyDescent="0.25">
      <c r="A34" s="6"/>
      <c r="B34" s="6"/>
      <c r="C34" s="3"/>
      <c r="D34" s="8"/>
      <c r="E34" s="8"/>
      <c r="F34" s="8"/>
      <c r="G34" s="10"/>
      <c r="H34" s="11"/>
      <c r="I34" s="12"/>
      <c r="J34" s="6"/>
      <c r="K34" s="3"/>
      <c r="L34" s="6"/>
      <c r="M34" s="6"/>
      <c r="N34" s="6"/>
      <c r="O34" s="21"/>
      <c r="P34" s="15"/>
      <c r="Q34" s="14"/>
      <c r="R34" s="15"/>
    </row>
    <row r="35" spans="1:18" x14ac:dyDescent="0.25">
      <c r="A35" s="6"/>
      <c r="B35" s="6"/>
      <c r="C35" s="3"/>
      <c r="D35" s="7"/>
      <c r="E35" s="8"/>
      <c r="F35" s="8"/>
      <c r="G35" s="10"/>
      <c r="H35" s="11"/>
      <c r="I35" s="12"/>
      <c r="J35" s="6"/>
      <c r="K35" s="3"/>
      <c r="L35" s="6"/>
      <c r="M35" s="6"/>
      <c r="N35" s="6"/>
      <c r="O35" s="21"/>
      <c r="P35" s="13"/>
      <c r="Q35" s="14"/>
      <c r="R35" s="15"/>
    </row>
    <row r="36" spans="1:18" x14ac:dyDescent="0.25">
      <c r="A36" s="6"/>
      <c r="B36" s="6"/>
      <c r="C36" s="3"/>
      <c r="D36" s="7"/>
      <c r="E36" s="8"/>
      <c r="F36" s="8"/>
      <c r="G36" s="23"/>
      <c r="H36" s="11"/>
      <c r="I36" s="12"/>
      <c r="J36" s="3"/>
      <c r="K36" s="3"/>
      <c r="L36" s="6"/>
      <c r="M36" s="6"/>
      <c r="N36" s="6"/>
      <c r="O36" s="21"/>
      <c r="P36" s="13"/>
      <c r="Q36" s="14"/>
      <c r="R36" s="13"/>
    </row>
    <row r="37" spans="1:18" x14ac:dyDescent="0.25">
      <c r="A37" s="6"/>
      <c r="B37" s="6"/>
      <c r="C37" s="3"/>
      <c r="D37" s="7"/>
      <c r="E37" s="8"/>
      <c r="F37" s="8"/>
      <c r="G37" s="23"/>
      <c r="H37" s="11"/>
      <c r="I37" s="12"/>
      <c r="J37" s="3"/>
      <c r="K37" s="3"/>
      <c r="L37" s="6"/>
      <c r="M37" s="6"/>
      <c r="N37" s="6"/>
      <c r="O37" s="21"/>
      <c r="P37" s="13"/>
      <c r="Q37" s="14"/>
      <c r="R37" s="13"/>
    </row>
    <row r="38" spans="1:18" x14ac:dyDescent="0.25">
      <c r="A38" s="6"/>
      <c r="B38" s="6"/>
      <c r="C38" s="3"/>
      <c r="D38" s="7"/>
      <c r="E38" s="8"/>
      <c r="F38" s="8"/>
      <c r="G38" s="23"/>
      <c r="H38" s="11"/>
      <c r="I38" s="12"/>
      <c r="J38" s="3"/>
      <c r="K38" s="3"/>
      <c r="L38" s="6"/>
      <c r="M38" s="6"/>
      <c r="N38" s="6"/>
      <c r="O38" s="21"/>
      <c r="P38" s="13"/>
      <c r="Q38" s="14"/>
      <c r="R38" s="13"/>
    </row>
    <row r="39" spans="1:18" x14ac:dyDescent="0.25">
      <c r="A39" s="6"/>
      <c r="B39" s="6"/>
      <c r="C39" s="3"/>
      <c r="D39" s="7"/>
      <c r="E39" s="8"/>
      <c r="F39" s="8"/>
      <c r="G39" s="23"/>
      <c r="H39" s="11"/>
      <c r="I39" s="12"/>
      <c r="J39" s="3"/>
      <c r="K39" s="3"/>
      <c r="L39" s="6"/>
      <c r="M39" s="6"/>
      <c r="N39" s="6"/>
      <c r="O39" s="18"/>
      <c r="P39" s="13"/>
      <c r="Q39" s="14"/>
      <c r="R39" s="13"/>
    </row>
    <row r="40" spans="1:18" x14ac:dyDescent="0.25">
      <c r="A40" s="6"/>
      <c r="B40" s="6"/>
      <c r="C40" s="3"/>
      <c r="D40" s="7"/>
      <c r="E40" s="8"/>
      <c r="F40" s="8"/>
      <c r="G40" s="23"/>
      <c r="H40" s="11"/>
      <c r="I40" s="12"/>
      <c r="J40" s="3"/>
      <c r="K40" s="3"/>
      <c r="L40" s="6"/>
      <c r="M40" s="6"/>
      <c r="N40" s="6"/>
      <c r="O40" s="18"/>
      <c r="P40" s="13"/>
      <c r="Q40" s="14"/>
      <c r="R40" s="13"/>
    </row>
    <row r="41" spans="1:18" x14ac:dyDescent="0.25">
      <c r="A41" s="6"/>
      <c r="B41" s="6"/>
      <c r="C41" s="3"/>
      <c r="D41" s="7"/>
      <c r="E41" s="8"/>
      <c r="F41" s="8"/>
      <c r="G41" s="23"/>
      <c r="H41" s="11"/>
      <c r="I41" s="12"/>
      <c r="J41" s="3"/>
      <c r="K41" s="3"/>
      <c r="L41" s="6"/>
      <c r="M41" s="6"/>
      <c r="N41" s="6"/>
      <c r="O41" s="18"/>
      <c r="P41" s="13"/>
      <c r="Q41" s="14"/>
      <c r="R41" s="13"/>
    </row>
    <row r="42" spans="1:18" x14ac:dyDescent="0.25">
      <c r="A42" s="6"/>
      <c r="B42" s="6"/>
      <c r="C42" s="3"/>
      <c r="D42" s="7"/>
      <c r="E42" s="8"/>
      <c r="F42" s="8"/>
      <c r="G42" s="23"/>
      <c r="H42" s="11"/>
      <c r="I42" s="12"/>
      <c r="J42" s="3"/>
      <c r="K42" s="3"/>
      <c r="L42" s="6"/>
      <c r="M42" s="6"/>
      <c r="N42" s="6"/>
      <c r="O42" s="18"/>
      <c r="P42" s="13"/>
      <c r="Q42" s="14"/>
      <c r="R42" s="13"/>
    </row>
    <row r="43" spans="1:18" x14ac:dyDescent="0.25">
      <c r="A43" s="6"/>
      <c r="B43" s="6"/>
      <c r="C43" s="3"/>
      <c r="D43" s="7"/>
      <c r="E43" s="8"/>
      <c r="F43" s="8"/>
      <c r="G43" s="23"/>
      <c r="H43" s="11"/>
      <c r="I43" s="12"/>
      <c r="J43" s="3"/>
      <c r="K43" s="3"/>
      <c r="L43" s="6"/>
      <c r="M43" s="6"/>
      <c r="N43" s="6"/>
      <c r="O43" s="18"/>
      <c r="P43" s="13"/>
      <c r="Q43" s="14"/>
      <c r="R43" s="13"/>
    </row>
    <row r="44" spans="1:18" x14ac:dyDescent="0.25">
      <c r="A44" s="6"/>
      <c r="B44" s="6"/>
      <c r="C44" s="3"/>
      <c r="D44" s="7"/>
      <c r="E44" s="8"/>
      <c r="F44" s="8"/>
      <c r="G44" s="23"/>
      <c r="H44" s="11"/>
      <c r="I44" s="12"/>
      <c r="J44" s="3"/>
      <c r="K44" s="3"/>
      <c r="L44" s="6"/>
      <c r="M44" s="6"/>
      <c r="N44" s="6"/>
      <c r="O44" s="18"/>
      <c r="P44" s="13"/>
      <c r="Q44" s="14"/>
      <c r="R44" s="13"/>
    </row>
    <row r="45" spans="1:18" x14ac:dyDescent="0.25">
      <c r="A45" s="6"/>
      <c r="B45" s="6"/>
      <c r="C45" s="6"/>
      <c r="D45" s="7"/>
      <c r="E45" s="8"/>
      <c r="F45" s="9"/>
      <c r="G45" s="10"/>
      <c r="H45" s="11"/>
      <c r="I45" s="12"/>
      <c r="J45" s="6"/>
      <c r="K45" s="6"/>
      <c r="L45" s="6"/>
      <c r="M45" s="6"/>
      <c r="N45" s="6"/>
      <c r="O45" s="21"/>
      <c r="P45" s="13"/>
      <c r="Q45" s="14"/>
      <c r="R45" s="15"/>
    </row>
    <row r="46" spans="1:18" x14ac:dyDescent="0.25">
      <c r="A46" s="16" t="s">
        <v>44</v>
      </c>
      <c r="B46" s="16" t="s">
        <v>0</v>
      </c>
      <c r="C46" s="16" t="s">
        <v>0</v>
      </c>
      <c r="D46" s="16" t="s">
        <v>0</v>
      </c>
      <c r="E46" s="16" t="s">
        <v>0</v>
      </c>
      <c r="F46" s="16" t="s">
        <v>0</v>
      </c>
      <c r="G46" s="16" t="s">
        <v>0</v>
      </c>
      <c r="H46" s="16">
        <f>SUM(H3:H45)</f>
        <v>67952</v>
      </c>
      <c r="I46" s="16">
        <f>SUM(I3:I45)</f>
        <v>0</v>
      </c>
      <c r="J46" s="16" t="s">
        <v>0</v>
      </c>
      <c r="K46" s="16" t="s">
        <v>0</v>
      </c>
      <c r="L46" s="16" t="s">
        <v>0</v>
      </c>
      <c r="M46" s="16" t="s">
        <v>0</v>
      </c>
      <c r="N46" s="26" t="s">
        <v>0</v>
      </c>
      <c r="O46" s="22" t="s">
        <v>0</v>
      </c>
      <c r="P46" s="16">
        <f>SUM(P3:P45)</f>
        <v>54800</v>
      </c>
      <c r="Q46" s="16">
        <f>SUM(Q3:Q45)</f>
        <v>13152</v>
      </c>
      <c r="R46" s="16">
        <f>SUM(R3:R45)</f>
        <v>67952</v>
      </c>
    </row>
    <row r="50" spans="8:17" x14ac:dyDescent="0.25">
      <c r="H50" s="17"/>
      <c r="P50" s="17"/>
      <c r="Q50" s="17"/>
    </row>
    <row r="51" spans="8:17" x14ac:dyDescent="0.25">
      <c r="H51" s="17"/>
      <c r="P51" s="17"/>
      <c r="Q51" s="17"/>
    </row>
    <row r="52" spans="8:17" x14ac:dyDescent="0.25">
      <c r="H52" s="17"/>
      <c r="P52" s="17"/>
      <c r="Q52" s="17"/>
    </row>
    <row r="53" spans="8:17" x14ac:dyDescent="0.25">
      <c r="H53" s="17"/>
      <c r="P53" s="17"/>
      <c r="Q53" s="17"/>
    </row>
    <row r="54" spans="8:17" x14ac:dyDescent="0.25">
      <c r="H54" s="17"/>
      <c r="P54" s="17"/>
      <c r="Q54" s="17"/>
    </row>
    <row r="55" spans="8:17" x14ac:dyDescent="0.25">
      <c r="H55" s="17"/>
      <c r="N55" s="38"/>
      <c r="P55" s="17"/>
      <c r="Q55" s="17"/>
    </row>
    <row r="56" spans="8:17" x14ac:dyDescent="0.25">
      <c r="H56" s="17"/>
      <c r="P56" s="17"/>
      <c r="Q56" s="17"/>
    </row>
    <row r="57" spans="8:17" x14ac:dyDescent="0.25">
      <c r="H57" s="17"/>
      <c r="P57" s="17"/>
      <c r="Q57" s="17"/>
    </row>
    <row r="58" spans="8:17" x14ac:dyDescent="0.25">
      <c r="H58" s="17"/>
      <c r="P58" s="17"/>
      <c r="Q58" s="17"/>
    </row>
    <row r="59" spans="8:17" x14ac:dyDescent="0.25">
      <c r="H59" s="17"/>
      <c r="P59" s="17"/>
      <c r="Q59" s="17"/>
    </row>
    <row r="60" spans="8:17" x14ac:dyDescent="0.25">
      <c r="H60" s="17"/>
      <c r="P60" s="17"/>
      <c r="Q60" s="17"/>
    </row>
    <row r="61" spans="8:17" x14ac:dyDescent="0.25">
      <c r="H61" s="17"/>
      <c r="P61" s="17"/>
      <c r="Q61" s="17"/>
    </row>
    <row r="62" spans="8:17" x14ac:dyDescent="0.25">
      <c r="H62" s="17"/>
      <c r="P62" s="17"/>
      <c r="Q62" s="17"/>
    </row>
    <row r="63" spans="8:17" x14ac:dyDescent="0.25">
      <c r="H63" s="17"/>
      <c r="P63" s="17"/>
      <c r="Q63" s="17"/>
    </row>
    <row r="64" spans="8:17" x14ac:dyDescent="0.25">
      <c r="H64" s="17"/>
      <c r="P64" s="17"/>
      <c r="Q64" s="17"/>
    </row>
    <row r="65" spans="8:17" x14ac:dyDescent="0.25">
      <c r="H65" s="17"/>
      <c r="P65" s="17"/>
      <c r="Q65" s="17"/>
    </row>
    <row r="66" spans="8:17" x14ac:dyDescent="0.25">
      <c r="H66" s="17"/>
      <c r="P66" s="17"/>
      <c r="Q66" s="17"/>
    </row>
    <row r="67" spans="8:17" x14ac:dyDescent="0.25">
      <c r="H67" s="17"/>
      <c r="P67" s="17"/>
      <c r="Q67" s="17"/>
    </row>
    <row r="68" spans="8:17" x14ac:dyDescent="0.25">
      <c r="H68" s="17"/>
      <c r="P68" s="17"/>
      <c r="Q68" s="17"/>
    </row>
    <row r="69" spans="8:17" x14ac:dyDescent="0.25">
      <c r="H69" s="17"/>
      <c r="P69" s="17"/>
      <c r="Q69" s="17"/>
    </row>
    <row r="70" spans="8:17" x14ac:dyDescent="0.25">
      <c r="H70" s="17"/>
      <c r="P70" s="17"/>
      <c r="Q70" s="17"/>
    </row>
    <row r="71" spans="8:17" x14ac:dyDescent="0.25">
      <c r="H71" s="17"/>
      <c r="P71" s="17"/>
      <c r="Q71" s="17"/>
    </row>
    <row r="72" spans="8:17" x14ac:dyDescent="0.25">
      <c r="H72" s="17"/>
      <c r="P72" s="17"/>
      <c r="Q72" s="17"/>
    </row>
    <row r="73" spans="8:17" x14ac:dyDescent="0.25">
      <c r="H73" s="17"/>
      <c r="P73" s="17"/>
      <c r="Q73" s="17"/>
    </row>
    <row r="74" spans="8:17" x14ac:dyDescent="0.25">
      <c r="H74" s="17"/>
      <c r="P74" s="17"/>
      <c r="Q74" s="17"/>
    </row>
    <row r="75" spans="8:17" x14ac:dyDescent="0.25">
      <c r="H75" s="17"/>
      <c r="P75" s="17"/>
      <c r="Q75" s="17"/>
    </row>
    <row r="76" spans="8:17" x14ac:dyDescent="0.25">
      <c r="H76" s="17"/>
      <c r="P76" s="17"/>
      <c r="Q76" s="17"/>
    </row>
    <row r="77" spans="8:17" x14ac:dyDescent="0.25">
      <c r="H77" s="17"/>
      <c r="P77" s="17"/>
      <c r="Q77" s="17"/>
    </row>
    <row r="78" spans="8:17" x14ac:dyDescent="0.25">
      <c r="H78" s="17"/>
      <c r="P78" s="17"/>
      <c r="Q78" s="17"/>
    </row>
    <row r="79" spans="8:17" x14ac:dyDescent="0.25">
      <c r="H79" s="17"/>
      <c r="P79" s="17"/>
      <c r="Q79" s="17"/>
    </row>
    <row r="80" spans="8:17" x14ac:dyDescent="0.25">
      <c r="H80" s="17"/>
      <c r="P80" s="17"/>
      <c r="Q80" s="17"/>
    </row>
    <row r="81" spans="8:17" x14ac:dyDescent="0.25">
      <c r="H81" s="17"/>
      <c r="P81" s="17"/>
      <c r="Q81" s="17"/>
    </row>
    <row r="82" spans="8:17" x14ac:dyDescent="0.25">
      <c r="H82" s="17"/>
      <c r="P82" s="17"/>
      <c r="Q82" s="17"/>
    </row>
    <row r="83" spans="8:17" x14ac:dyDescent="0.25">
      <c r="H83" s="17"/>
      <c r="P83" s="17"/>
      <c r="Q83" s="17"/>
    </row>
    <row r="84" spans="8:17" x14ac:dyDescent="0.25">
      <c r="H84" s="17"/>
      <c r="P84" s="17"/>
      <c r="Q84" s="17"/>
    </row>
    <row r="85" spans="8:17" x14ac:dyDescent="0.25">
      <c r="H85" s="17"/>
      <c r="P85" s="17"/>
      <c r="Q85" s="17"/>
    </row>
    <row r="86" spans="8:17" x14ac:dyDescent="0.25">
      <c r="H86" s="17"/>
      <c r="P86" s="17"/>
      <c r="Q86" s="17"/>
    </row>
    <row r="87" spans="8:17" x14ac:dyDescent="0.25">
      <c r="H87" s="17"/>
      <c r="P87" s="17"/>
      <c r="Q87" s="17"/>
    </row>
    <row r="88" spans="8:17" x14ac:dyDescent="0.25">
      <c r="H88" s="17"/>
      <c r="P88" s="17"/>
      <c r="Q88" s="17"/>
    </row>
    <row r="89" spans="8:17" x14ac:dyDescent="0.25">
      <c r="H89" s="17"/>
      <c r="P89" s="17"/>
      <c r="Q89" s="17"/>
    </row>
    <row r="90" spans="8:17" x14ac:dyDescent="0.25">
      <c r="H90" s="17"/>
      <c r="P90" s="17"/>
      <c r="Q90" s="17"/>
    </row>
    <row r="91" spans="8:17" x14ac:dyDescent="0.25">
      <c r="H91" s="17"/>
    </row>
    <row r="92" spans="8:17" x14ac:dyDescent="0.25">
      <c r="H92" s="17"/>
    </row>
    <row r="93" spans="8:17" x14ac:dyDescent="0.25">
      <c r="H93" s="17"/>
    </row>
    <row r="94" spans="8:17" x14ac:dyDescent="0.25">
      <c r="H94" s="17"/>
    </row>
    <row r="95" spans="8:17" x14ac:dyDescent="0.25">
      <c r="H95" s="17"/>
    </row>
    <row r="96" spans="8:17" x14ac:dyDescent="0.25">
      <c r="H96" s="17"/>
    </row>
    <row r="97" spans="8:8" x14ac:dyDescent="0.25">
      <c r="H97" s="17"/>
    </row>
    <row r="98" spans="8:8" x14ac:dyDescent="0.25">
      <c r="H98" s="17"/>
    </row>
    <row r="99" spans="8:8" x14ac:dyDescent="0.25">
      <c r="H99" s="17"/>
    </row>
    <row r="100" spans="8:8" x14ac:dyDescent="0.25">
      <c r="H100" s="17"/>
    </row>
    <row r="101" spans="8:8" x14ac:dyDescent="0.25">
      <c r="H101" s="17"/>
    </row>
    <row r="102" spans="8:8" x14ac:dyDescent="0.25">
      <c r="H102" s="17"/>
    </row>
    <row r="103" spans="8:8" x14ac:dyDescent="0.25">
      <c r="H103" s="17"/>
    </row>
    <row r="104" spans="8:8" x14ac:dyDescent="0.25">
      <c r="H104" s="17"/>
    </row>
    <row r="105" spans="8:8" x14ac:dyDescent="0.25">
      <c r="H105" s="17"/>
    </row>
    <row r="106" spans="8:8" x14ac:dyDescent="0.25">
      <c r="H106" s="17"/>
    </row>
    <row r="107" spans="8:8" x14ac:dyDescent="0.25">
      <c r="H107" s="17"/>
    </row>
    <row r="108" spans="8:8" x14ac:dyDescent="0.25">
      <c r="H108" s="17"/>
    </row>
    <row r="109" spans="8:8" x14ac:dyDescent="0.25">
      <c r="H109" s="17"/>
    </row>
    <row r="110" spans="8:8" x14ac:dyDescent="0.25">
      <c r="H110" s="17"/>
    </row>
    <row r="111" spans="8:8" x14ac:dyDescent="0.25">
      <c r="H111" s="17"/>
    </row>
    <row r="112" spans="8:8" x14ac:dyDescent="0.25">
      <c r="H112" s="17"/>
    </row>
    <row r="113" spans="8:8" x14ac:dyDescent="0.25">
      <c r="H113" s="17"/>
    </row>
    <row r="114" spans="8:8" x14ac:dyDescent="0.25">
      <c r="H114" s="17"/>
    </row>
    <row r="115" spans="8:8" x14ac:dyDescent="0.25">
      <c r="H115" s="17"/>
    </row>
    <row r="116" spans="8:8" x14ac:dyDescent="0.25">
      <c r="H116" s="17"/>
    </row>
    <row r="117" spans="8:8" x14ac:dyDescent="0.25">
      <c r="H117" s="17"/>
    </row>
    <row r="118" spans="8:8" x14ac:dyDescent="0.25">
      <c r="H118" s="17"/>
    </row>
    <row r="119" spans="8:8" x14ac:dyDescent="0.25">
      <c r="H119" s="17"/>
    </row>
    <row r="120" spans="8:8" x14ac:dyDescent="0.25">
      <c r="H120" s="17"/>
    </row>
    <row r="121" spans="8:8" x14ac:dyDescent="0.25">
      <c r="H121" s="17"/>
    </row>
    <row r="122" spans="8:8" x14ac:dyDescent="0.25">
      <c r="H122" s="17"/>
    </row>
    <row r="123" spans="8:8" x14ac:dyDescent="0.25">
      <c r="H123" s="17"/>
    </row>
    <row r="124" spans="8:8" x14ac:dyDescent="0.25">
      <c r="H124" s="17"/>
    </row>
    <row r="125" spans="8:8" x14ac:dyDescent="0.25">
      <c r="H125" s="17"/>
    </row>
    <row r="126" spans="8:8" x14ac:dyDescent="0.25">
      <c r="H126" s="17"/>
    </row>
    <row r="127" spans="8:8" x14ac:dyDescent="0.25">
      <c r="H127" s="17"/>
    </row>
    <row r="128" spans="8:8" x14ac:dyDescent="0.25">
      <c r="H128" s="17"/>
    </row>
    <row r="129" spans="8:8" x14ac:dyDescent="0.25">
      <c r="H129" s="17"/>
    </row>
    <row r="130" spans="8:8" x14ac:dyDescent="0.25">
      <c r="H130" s="17"/>
    </row>
    <row r="131" spans="8:8" x14ac:dyDescent="0.25">
      <c r="H131" s="17"/>
    </row>
    <row r="132" spans="8:8" x14ac:dyDescent="0.25">
      <c r="H132" s="17"/>
    </row>
    <row r="133" spans="8:8" x14ac:dyDescent="0.25">
      <c r="H133" s="17"/>
    </row>
    <row r="134" spans="8:8" x14ac:dyDescent="0.25">
      <c r="H134" s="17"/>
    </row>
    <row r="135" spans="8:8" x14ac:dyDescent="0.25">
      <c r="H135" s="17"/>
    </row>
    <row r="136" spans="8:8" x14ac:dyDescent="0.25">
      <c r="H136" s="17"/>
    </row>
    <row r="137" spans="8:8" x14ac:dyDescent="0.25">
      <c r="H137" s="17"/>
    </row>
    <row r="138" spans="8:8" x14ac:dyDescent="0.25">
      <c r="H138" s="17"/>
    </row>
    <row r="139" spans="8:8" x14ac:dyDescent="0.25">
      <c r="H139" s="17"/>
    </row>
    <row r="140" spans="8:8" x14ac:dyDescent="0.25">
      <c r="H140" s="17"/>
    </row>
    <row r="141" spans="8:8" x14ac:dyDescent="0.25">
      <c r="H141" s="17"/>
    </row>
    <row r="142" spans="8:8" x14ac:dyDescent="0.25">
      <c r="H142" s="17"/>
    </row>
    <row r="143" spans="8:8" x14ac:dyDescent="0.25">
      <c r="H143" s="17"/>
    </row>
    <row r="144" spans="8:8" x14ac:dyDescent="0.25">
      <c r="H144" s="17"/>
    </row>
    <row r="145" spans="8:8" x14ac:dyDescent="0.25">
      <c r="H145" s="17"/>
    </row>
    <row r="146" spans="8:8" x14ac:dyDescent="0.25">
      <c r="H146" s="17"/>
    </row>
    <row r="147" spans="8:8" x14ac:dyDescent="0.25">
      <c r="H147" s="17"/>
    </row>
    <row r="148" spans="8:8" x14ac:dyDescent="0.25">
      <c r="H148" s="17"/>
    </row>
    <row r="149" spans="8:8" x14ac:dyDescent="0.25">
      <c r="H149" s="17"/>
    </row>
    <row r="150" spans="8:8" x14ac:dyDescent="0.25">
      <c r="H150" s="17"/>
    </row>
    <row r="151" spans="8:8" x14ac:dyDescent="0.25">
      <c r="H151" s="17"/>
    </row>
    <row r="152" spans="8:8" x14ac:dyDescent="0.25">
      <c r="H152" s="17"/>
    </row>
    <row r="153" spans="8:8" x14ac:dyDescent="0.25">
      <c r="H153" s="17"/>
    </row>
    <row r="154" spans="8:8" x14ac:dyDescent="0.25">
      <c r="H154" s="17"/>
    </row>
    <row r="155" spans="8:8" x14ac:dyDescent="0.25">
      <c r="H155" s="17"/>
    </row>
    <row r="156" spans="8:8" x14ac:dyDescent="0.25">
      <c r="H156" s="17"/>
    </row>
    <row r="157" spans="8:8" x14ac:dyDescent="0.25">
      <c r="H157" s="17"/>
    </row>
    <row r="158" spans="8:8" x14ac:dyDescent="0.25">
      <c r="H158" s="17"/>
    </row>
    <row r="159" spans="8:8" x14ac:dyDescent="0.25">
      <c r="H159" s="17"/>
    </row>
    <row r="160" spans="8:8" x14ac:dyDescent="0.25">
      <c r="H160" s="17"/>
    </row>
    <row r="161" spans="8:8" x14ac:dyDescent="0.25">
      <c r="H161" s="17"/>
    </row>
    <row r="162" spans="8:8" x14ac:dyDescent="0.25">
      <c r="H162" s="17"/>
    </row>
    <row r="163" spans="8:8" x14ac:dyDescent="0.25">
      <c r="H163" s="17"/>
    </row>
    <row r="164" spans="8:8" x14ac:dyDescent="0.25">
      <c r="H164" s="17"/>
    </row>
    <row r="165" spans="8:8" x14ac:dyDescent="0.25">
      <c r="H165" s="17"/>
    </row>
    <row r="166" spans="8:8" x14ac:dyDescent="0.25">
      <c r="H166" s="17"/>
    </row>
    <row r="167" spans="8:8" x14ac:dyDescent="0.25">
      <c r="H167" s="17"/>
    </row>
    <row r="168" spans="8:8" x14ac:dyDescent="0.25">
      <c r="H168" s="17"/>
    </row>
    <row r="169" spans="8:8" x14ac:dyDescent="0.25">
      <c r="H169" s="17"/>
    </row>
    <row r="170" spans="8:8" x14ac:dyDescent="0.25">
      <c r="H170" s="17"/>
    </row>
    <row r="171" spans="8:8" x14ac:dyDescent="0.25">
      <c r="H171" s="17"/>
    </row>
    <row r="172" spans="8:8" x14ac:dyDescent="0.25">
      <c r="H172" s="17"/>
    </row>
    <row r="173" spans="8:8" x14ac:dyDescent="0.25">
      <c r="H173" s="17"/>
    </row>
    <row r="174" spans="8:8" x14ac:dyDescent="0.25">
      <c r="H174" s="17"/>
    </row>
    <row r="175" spans="8:8" x14ac:dyDescent="0.25">
      <c r="H175" s="17"/>
    </row>
    <row r="176" spans="8:8" x14ac:dyDescent="0.25">
      <c r="H176" s="17"/>
    </row>
    <row r="177" spans="8:8" x14ac:dyDescent="0.25">
      <c r="H177" s="17"/>
    </row>
    <row r="178" spans="8:8" x14ac:dyDescent="0.25">
      <c r="H178" s="17"/>
    </row>
    <row r="179" spans="8:8" x14ac:dyDescent="0.25">
      <c r="H179" s="17"/>
    </row>
    <row r="180" spans="8:8" x14ac:dyDescent="0.25">
      <c r="H180" s="17"/>
    </row>
    <row r="181" spans="8:8" x14ac:dyDescent="0.25">
      <c r="H181" s="17"/>
    </row>
    <row r="182" spans="8:8" x14ac:dyDescent="0.25">
      <c r="H182" s="17"/>
    </row>
    <row r="183" spans="8:8" x14ac:dyDescent="0.25">
      <c r="H183" s="17"/>
    </row>
    <row r="184" spans="8:8" x14ac:dyDescent="0.25">
      <c r="H184" s="17"/>
    </row>
    <row r="185" spans="8:8" x14ac:dyDescent="0.25">
      <c r="H185" s="17"/>
    </row>
    <row r="186" spans="8:8" x14ac:dyDescent="0.25">
      <c r="H186" s="17"/>
    </row>
    <row r="187" spans="8:8" x14ac:dyDescent="0.25">
      <c r="H187" s="17"/>
    </row>
    <row r="188" spans="8:8" x14ac:dyDescent="0.25">
      <c r="H188" s="17"/>
    </row>
    <row r="189" spans="8:8" x14ac:dyDescent="0.25">
      <c r="H189" s="17"/>
    </row>
    <row r="190" spans="8:8" x14ac:dyDescent="0.25">
      <c r="H190" s="17"/>
    </row>
    <row r="191" spans="8:8" x14ac:dyDescent="0.25">
      <c r="H191" s="17"/>
    </row>
    <row r="192" spans="8:8" x14ac:dyDescent="0.25">
      <c r="H192" s="17"/>
    </row>
    <row r="193" spans="8:8" x14ac:dyDescent="0.25">
      <c r="H193" s="17"/>
    </row>
    <row r="194" spans="8:8" x14ac:dyDescent="0.25">
      <c r="H194" s="17"/>
    </row>
    <row r="195" spans="8:8" x14ac:dyDescent="0.25">
      <c r="H195" s="17"/>
    </row>
    <row r="196" spans="8:8" x14ac:dyDescent="0.25">
      <c r="H196" s="17"/>
    </row>
    <row r="197" spans="8:8" x14ac:dyDescent="0.25">
      <c r="H197" s="17"/>
    </row>
    <row r="198" spans="8:8" x14ac:dyDescent="0.25">
      <c r="H198" s="17"/>
    </row>
    <row r="199" spans="8:8" x14ac:dyDescent="0.25">
      <c r="H199" s="17"/>
    </row>
    <row r="200" spans="8:8" x14ac:dyDescent="0.25">
      <c r="H200" s="17"/>
    </row>
    <row r="201" spans="8:8" x14ac:dyDescent="0.25">
      <c r="H201" s="17"/>
    </row>
    <row r="202" spans="8:8" x14ac:dyDescent="0.25">
      <c r="H202" s="17"/>
    </row>
    <row r="203" spans="8:8" x14ac:dyDescent="0.25">
      <c r="H203" s="17"/>
    </row>
    <row r="204" spans="8:8" x14ac:dyDescent="0.25">
      <c r="H204" s="17"/>
    </row>
    <row r="205" spans="8:8" x14ac:dyDescent="0.25">
      <c r="H205" s="17"/>
    </row>
    <row r="206" spans="8:8" x14ac:dyDescent="0.25">
      <c r="H206" s="17"/>
    </row>
    <row r="207" spans="8:8" x14ac:dyDescent="0.25">
      <c r="H207" s="17"/>
    </row>
    <row r="208" spans="8:8" x14ac:dyDescent="0.25">
      <c r="H208" s="17"/>
    </row>
    <row r="209" spans="8:8" x14ac:dyDescent="0.25">
      <c r="H209" s="17"/>
    </row>
    <row r="210" spans="8:8" x14ac:dyDescent="0.25">
      <c r="H210" s="17"/>
    </row>
    <row r="211" spans="8:8" x14ac:dyDescent="0.25">
      <c r="H211" s="17"/>
    </row>
    <row r="212" spans="8:8" x14ac:dyDescent="0.25">
      <c r="H212" s="17"/>
    </row>
    <row r="213" spans="8:8" x14ac:dyDescent="0.25">
      <c r="H213" s="17"/>
    </row>
    <row r="214" spans="8:8" x14ac:dyDescent="0.25">
      <c r="H214" s="17"/>
    </row>
    <row r="215" spans="8:8" x14ac:dyDescent="0.25">
      <c r="H215" s="17"/>
    </row>
    <row r="216" spans="8:8" x14ac:dyDescent="0.25">
      <c r="H216" s="17"/>
    </row>
    <row r="217" spans="8:8" x14ac:dyDescent="0.25">
      <c r="H217" s="17"/>
    </row>
    <row r="218" spans="8:8" x14ac:dyDescent="0.25">
      <c r="H218" s="17"/>
    </row>
    <row r="219" spans="8:8" x14ac:dyDescent="0.25">
      <c r="H219" s="17"/>
    </row>
    <row r="220" spans="8:8" x14ac:dyDescent="0.25">
      <c r="H220" s="17"/>
    </row>
    <row r="221" spans="8:8" x14ac:dyDescent="0.25">
      <c r="H221" s="17"/>
    </row>
    <row r="222" spans="8:8" x14ac:dyDescent="0.25">
      <c r="H222" s="17"/>
    </row>
    <row r="223" spans="8:8" x14ac:dyDescent="0.25">
      <c r="H223" s="17"/>
    </row>
    <row r="224" spans="8:8" x14ac:dyDescent="0.25">
      <c r="H224" s="17"/>
    </row>
    <row r="225" spans="8:8" x14ac:dyDescent="0.25">
      <c r="H225" s="17"/>
    </row>
    <row r="226" spans="8:8" x14ac:dyDescent="0.25">
      <c r="H226" s="17"/>
    </row>
    <row r="227" spans="8:8" x14ac:dyDescent="0.25">
      <c r="H227" s="17"/>
    </row>
    <row r="228" spans="8:8" x14ac:dyDescent="0.25">
      <c r="H228" s="17"/>
    </row>
    <row r="229" spans="8:8" x14ac:dyDescent="0.25">
      <c r="H229" s="17"/>
    </row>
    <row r="230" spans="8:8" x14ac:dyDescent="0.25">
      <c r="H230" s="17"/>
    </row>
    <row r="231" spans="8:8" x14ac:dyDescent="0.25">
      <c r="H231" s="17"/>
    </row>
    <row r="232" spans="8:8" x14ac:dyDescent="0.25">
      <c r="H232" s="17"/>
    </row>
    <row r="233" spans="8:8" x14ac:dyDescent="0.25">
      <c r="H233" s="17"/>
    </row>
    <row r="234" spans="8:8" x14ac:dyDescent="0.25">
      <c r="H234" s="17"/>
    </row>
    <row r="235" spans="8:8" x14ac:dyDescent="0.25">
      <c r="H235" s="17"/>
    </row>
    <row r="236" spans="8:8" x14ac:dyDescent="0.25">
      <c r="H236" s="17"/>
    </row>
    <row r="237" spans="8:8" x14ac:dyDescent="0.25">
      <c r="H237" s="17"/>
    </row>
    <row r="238" spans="8:8" x14ac:dyDescent="0.25">
      <c r="H238" s="17"/>
    </row>
    <row r="239" spans="8:8" x14ac:dyDescent="0.25">
      <c r="H239" s="17"/>
    </row>
    <row r="240" spans="8:8" x14ac:dyDescent="0.25">
      <c r="H240" s="17"/>
    </row>
    <row r="241" spans="8:8" x14ac:dyDescent="0.25">
      <c r="H241" s="17"/>
    </row>
    <row r="242" spans="8:8" x14ac:dyDescent="0.25">
      <c r="H242" s="17"/>
    </row>
    <row r="243" spans="8:8" x14ac:dyDescent="0.25">
      <c r="H243" s="17"/>
    </row>
    <row r="244" spans="8:8" x14ac:dyDescent="0.25">
      <c r="H244" s="17"/>
    </row>
    <row r="245" spans="8:8" x14ac:dyDescent="0.25">
      <c r="H245" s="17"/>
    </row>
    <row r="246" spans="8:8" x14ac:dyDescent="0.25">
      <c r="H246" s="17"/>
    </row>
    <row r="247" spans="8:8" x14ac:dyDescent="0.25">
      <c r="H247" s="17"/>
    </row>
    <row r="248" spans="8:8" x14ac:dyDescent="0.25">
      <c r="H248" s="17"/>
    </row>
    <row r="249" spans="8:8" x14ac:dyDescent="0.25">
      <c r="H249" s="17"/>
    </row>
    <row r="250" spans="8:8" x14ac:dyDescent="0.25">
      <c r="H250" s="17"/>
    </row>
    <row r="251" spans="8:8" x14ac:dyDescent="0.25">
      <c r="H251" s="17"/>
    </row>
    <row r="252" spans="8:8" x14ac:dyDescent="0.25">
      <c r="H252" s="17"/>
    </row>
    <row r="253" spans="8:8" x14ac:dyDescent="0.25">
      <c r="H253" s="17"/>
    </row>
    <row r="254" spans="8:8" x14ac:dyDescent="0.25">
      <c r="H254" s="17"/>
    </row>
    <row r="255" spans="8:8" x14ac:dyDescent="0.25">
      <c r="H255" s="17"/>
    </row>
    <row r="256" spans="8:8" x14ac:dyDescent="0.25">
      <c r="H256" s="17"/>
    </row>
    <row r="257" spans="8:8" x14ac:dyDescent="0.25">
      <c r="H257" s="17"/>
    </row>
    <row r="258" spans="8:8" x14ac:dyDescent="0.25">
      <c r="H258" s="17"/>
    </row>
    <row r="259" spans="8:8" x14ac:dyDescent="0.25">
      <c r="H259" s="17"/>
    </row>
    <row r="260" spans="8:8" x14ac:dyDescent="0.25">
      <c r="H260" s="17"/>
    </row>
    <row r="261" spans="8:8" x14ac:dyDescent="0.25">
      <c r="H261" s="17"/>
    </row>
    <row r="262" spans="8:8" x14ac:dyDescent="0.25">
      <c r="H262" s="17"/>
    </row>
    <row r="263" spans="8:8" x14ac:dyDescent="0.25">
      <c r="H263" s="17"/>
    </row>
    <row r="264" spans="8:8" x14ac:dyDescent="0.25">
      <c r="H264" s="17"/>
    </row>
    <row r="265" spans="8:8" x14ac:dyDescent="0.25">
      <c r="H265" s="17"/>
    </row>
    <row r="266" spans="8:8" x14ac:dyDescent="0.25">
      <c r="H266" s="17"/>
    </row>
    <row r="267" spans="8:8" x14ac:dyDescent="0.25">
      <c r="H267" s="17"/>
    </row>
    <row r="268" spans="8:8" x14ac:dyDescent="0.25">
      <c r="H268" s="17"/>
    </row>
    <row r="269" spans="8:8" x14ac:dyDescent="0.25">
      <c r="H269" s="17"/>
    </row>
    <row r="270" spans="8:8" x14ac:dyDescent="0.25">
      <c r="H270" s="17"/>
    </row>
    <row r="271" spans="8:8" x14ac:dyDescent="0.25">
      <c r="H271" s="17"/>
    </row>
    <row r="272" spans="8:8" x14ac:dyDescent="0.25">
      <c r="H272" s="17"/>
    </row>
    <row r="273" spans="8:8" x14ac:dyDescent="0.25">
      <c r="H273" s="17"/>
    </row>
    <row r="274" spans="8:8" x14ac:dyDescent="0.25">
      <c r="H274" s="17"/>
    </row>
    <row r="275" spans="8:8" x14ac:dyDescent="0.25">
      <c r="H275" s="17"/>
    </row>
    <row r="276" spans="8:8" x14ac:dyDescent="0.25">
      <c r="H276" s="17"/>
    </row>
    <row r="277" spans="8:8" x14ac:dyDescent="0.25">
      <c r="H277" s="17"/>
    </row>
    <row r="278" spans="8:8" x14ac:dyDescent="0.25">
      <c r="H278" s="17"/>
    </row>
    <row r="279" spans="8:8" x14ac:dyDescent="0.25">
      <c r="H279" s="17"/>
    </row>
    <row r="280" spans="8:8" x14ac:dyDescent="0.25">
      <c r="H280" s="17"/>
    </row>
    <row r="281" spans="8:8" x14ac:dyDescent="0.25">
      <c r="H281" s="17"/>
    </row>
    <row r="282" spans="8:8" x14ac:dyDescent="0.25">
      <c r="H282" s="17"/>
    </row>
    <row r="283" spans="8:8" x14ac:dyDescent="0.25">
      <c r="H283" s="17"/>
    </row>
    <row r="284" spans="8:8" x14ac:dyDescent="0.25">
      <c r="H284" s="17"/>
    </row>
    <row r="285" spans="8:8" x14ac:dyDescent="0.25">
      <c r="H285" s="17"/>
    </row>
    <row r="286" spans="8:8" x14ac:dyDescent="0.25">
      <c r="H286" s="17"/>
    </row>
    <row r="287" spans="8:8" x14ac:dyDescent="0.25">
      <c r="H287" s="17"/>
    </row>
    <row r="288" spans="8:8" x14ac:dyDescent="0.25">
      <c r="H288" s="17"/>
    </row>
    <row r="289" spans="8:8" x14ac:dyDescent="0.25">
      <c r="H289" s="17"/>
    </row>
    <row r="290" spans="8:8" x14ac:dyDescent="0.25">
      <c r="H290" s="17"/>
    </row>
    <row r="291" spans="8:8" x14ac:dyDescent="0.25">
      <c r="H291" s="17"/>
    </row>
    <row r="292" spans="8:8" x14ac:dyDescent="0.25">
      <c r="H292" s="17"/>
    </row>
    <row r="293" spans="8:8" x14ac:dyDescent="0.25">
      <c r="H293" s="17"/>
    </row>
    <row r="294" spans="8:8" x14ac:dyDescent="0.25">
      <c r="H294" s="17"/>
    </row>
    <row r="295" spans="8:8" x14ac:dyDescent="0.25">
      <c r="H295" s="17"/>
    </row>
    <row r="296" spans="8:8" x14ac:dyDescent="0.25">
      <c r="H296" s="17"/>
    </row>
    <row r="297" spans="8:8" x14ac:dyDescent="0.25">
      <c r="H297" s="17"/>
    </row>
    <row r="298" spans="8:8" x14ac:dyDescent="0.25">
      <c r="H298" s="17"/>
    </row>
    <row r="299" spans="8:8" x14ac:dyDescent="0.25">
      <c r="H299" s="17"/>
    </row>
    <row r="300" spans="8:8" x14ac:dyDescent="0.25">
      <c r="H300" s="17"/>
    </row>
    <row r="301" spans="8:8" x14ac:dyDescent="0.25">
      <c r="H301" s="17"/>
    </row>
    <row r="302" spans="8:8" x14ac:dyDescent="0.25">
      <c r="H302" s="17"/>
    </row>
    <row r="303" spans="8:8" x14ac:dyDescent="0.25">
      <c r="H303" s="17"/>
    </row>
    <row r="304" spans="8:8" x14ac:dyDescent="0.25">
      <c r="H304" s="17"/>
    </row>
    <row r="305" spans="8:8" x14ac:dyDescent="0.25">
      <c r="H305" s="17"/>
    </row>
    <row r="306" spans="8:8" x14ac:dyDescent="0.25">
      <c r="H306" s="17"/>
    </row>
    <row r="307" spans="8:8" x14ac:dyDescent="0.25">
      <c r="H307" s="17"/>
    </row>
    <row r="308" spans="8:8" x14ac:dyDescent="0.25">
      <c r="H308" s="17"/>
    </row>
    <row r="309" spans="8:8" x14ac:dyDescent="0.25">
      <c r="H309" s="17"/>
    </row>
    <row r="310" spans="8:8" x14ac:dyDescent="0.25">
      <c r="H310" s="17"/>
    </row>
    <row r="311" spans="8:8" x14ac:dyDescent="0.25">
      <c r="H311" s="17"/>
    </row>
    <row r="312" spans="8:8" x14ac:dyDescent="0.25">
      <c r="H312" s="17"/>
    </row>
    <row r="313" spans="8:8" x14ac:dyDescent="0.25">
      <c r="H313" s="17"/>
    </row>
    <row r="314" spans="8:8" x14ac:dyDescent="0.25">
      <c r="H314" s="17"/>
    </row>
    <row r="315" spans="8:8" x14ac:dyDescent="0.25">
      <c r="H315" s="17"/>
    </row>
    <row r="316" spans="8:8" x14ac:dyDescent="0.25">
      <c r="H316" s="17"/>
    </row>
    <row r="317" spans="8:8" x14ac:dyDescent="0.25">
      <c r="H317" s="17"/>
    </row>
    <row r="318" spans="8:8" x14ac:dyDescent="0.25">
      <c r="H318" s="17"/>
    </row>
    <row r="319" spans="8:8" x14ac:dyDescent="0.25">
      <c r="H319" s="17"/>
    </row>
    <row r="320" spans="8:8" x14ac:dyDescent="0.25">
      <c r="H320" s="17"/>
    </row>
    <row r="321" spans="8:8" x14ac:dyDescent="0.25">
      <c r="H321" s="17"/>
    </row>
    <row r="322" spans="8:8" x14ac:dyDescent="0.25">
      <c r="H322" s="17"/>
    </row>
    <row r="323" spans="8:8" x14ac:dyDescent="0.25">
      <c r="H323" s="17"/>
    </row>
    <row r="324" spans="8:8" x14ac:dyDescent="0.25">
      <c r="H324" s="17"/>
    </row>
    <row r="325" spans="8:8" x14ac:dyDescent="0.25">
      <c r="H325" s="17"/>
    </row>
    <row r="326" spans="8:8" x14ac:dyDescent="0.25">
      <c r="H326" s="17"/>
    </row>
    <row r="327" spans="8:8" x14ac:dyDescent="0.25">
      <c r="H327" s="17"/>
    </row>
    <row r="328" spans="8:8" x14ac:dyDescent="0.25">
      <c r="H328" s="17"/>
    </row>
    <row r="329" spans="8:8" x14ac:dyDescent="0.25">
      <c r="H329" s="17"/>
    </row>
    <row r="330" spans="8:8" x14ac:dyDescent="0.25">
      <c r="H330" s="17"/>
    </row>
    <row r="331" spans="8:8" x14ac:dyDescent="0.25">
      <c r="H331" s="17"/>
    </row>
    <row r="332" spans="8:8" x14ac:dyDescent="0.25">
      <c r="H332" s="17"/>
    </row>
    <row r="333" spans="8:8" x14ac:dyDescent="0.25">
      <c r="H333" s="17"/>
    </row>
    <row r="334" spans="8:8" x14ac:dyDescent="0.25">
      <c r="H334" s="17"/>
    </row>
    <row r="335" spans="8:8" x14ac:dyDescent="0.25">
      <c r="H335" s="17"/>
    </row>
    <row r="336" spans="8:8" x14ac:dyDescent="0.25">
      <c r="H336" s="17"/>
    </row>
    <row r="337" spans="8:8" x14ac:dyDescent="0.25">
      <c r="H337" s="17"/>
    </row>
    <row r="338" spans="8:8" x14ac:dyDescent="0.25">
      <c r="H338" s="17"/>
    </row>
  </sheetData>
  <autoFilter ref="A2:R35" xr:uid="{00000000-0001-0000-0000-000000000000}"/>
  <mergeCells count="2">
    <mergeCell ref="A1:M1"/>
    <mergeCell ref="N1:R1"/>
  </mergeCells>
  <dataValidations count="118">
    <dataValidation type="custom" allowBlank="1" showErrorMessage="1" errorTitle="Sisestati lubamatu väärtus." error="Välja lubatud pikkus on 1000 tähemärki." sqref="G44:G45 G36 G38:G39 G41:G42 G17:G20 G9 G11:G12 G14:G15" xr:uid="{60CBC8F4-3985-4379-B51F-CACA90B80410}">
      <formula1>LEN(G11)&lt;=1000</formula1>
    </dataValidation>
    <dataValidation type="custom" allowBlank="1" showErrorMessage="1" errorTitle="Sisestati lubamatu väärtus." error="Välja lubatud pikkus on 1000 tähemärki." sqref="G45" xr:uid="{1171D6CC-0B09-406A-8FB0-268AB3F9CD35}">
      <formula1>LEN(G48)&lt;=1000</formula1>
    </dataValidation>
    <dataValidation type="custom" allowBlank="1" showErrorMessage="1" errorTitle="Sisestati lubamatu väärtus." error="Välja lubatud pikkus on 1000 tähemärki." sqref="G45" xr:uid="{48F280BD-DBD7-430E-8BA8-1DA0FF9BC6F5}">
      <formula1>LEN(G49)&lt;=1000</formula1>
    </dataValidation>
    <dataValidation type="custom" allowBlank="1" showErrorMessage="1" errorTitle="Sisestati lubamatu väärtus." error="Välja lubatud pikkus on 20 tähemärki." sqref="K45" xr:uid="{CBE83375-61E5-4218-8ED1-3EF93BAA11BA}">
      <formula1>LEN(K48)&lt;=20</formula1>
    </dataValidation>
    <dataValidation type="custom" allowBlank="1" showErrorMessage="1" errorTitle="Sisestati lubamatu väärtus." error="Välja lubatud pikkus on 20 tähemärki." sqref="K45" xr:uid="{098A7436-ECA2-4346-8972-DFB30F8AE6E1}">
      <formula1>LEN(K49)&lt;=20</formula1>
    </dataValidation>
    <dataValidation type="custom" allowBlank="1" showErrorMessage="1" errorTitle="Sisestati lubamatu väärtus." error="Välja lubatud pikkus on 2000 tähemärki." sqref="M45" xr:uid="{15917D6A-565E-440B-9020-E99C103EBD69}">
      <formula1>LEN(M47)&lt;=2000</formula1>
    </dataValidation>
    <dataValidation type="custom" allowBlank="1" showErrorMessage="1" errorTitle="Sisestati lubamatu väärtus." error="Välja lubatud pikkus on 2000 tähemärki." sqref="M44:M45 M17" xr:uid="{D64926BF-9784-41CB-973A-49AFBF949AF2}">
      <formula1>LEN(M20)&lt;=2000</formula1>
    </dataValidation>
    <dataValidation type="custom" allowBlank="1" showErrorMessage="1" errorTitle="Sisestati lubamatu väärtus." error="Välja lubatud pikkus on 2000 tähemärki." sqref="M43:M45 M16:M17" xr:uid="{AC136640-974D-42E2-AD91-F703E9C0D864}">
      <formula1>LEN(M20)&lt;=2000</formula1>
    </dataValidation>
    <dataValidation type="custom" allowBlank="1" showErrorMessage="1" errorTitle="Sisestati lubamatu väärtus." error="Välja lubatud pikkus on 500 tähemärki." sqref="O45" xr:uid="{7862A2AC-5A59-47CF-9BB8-5D640DFF6049}">
      <formula1>LEN(O47)&lt;=500</formula1>
    </dataValidation>
    <dataValidation type="custom" allowBlank="1" showErrorMessage="1" errorTitle="Sisestati lubamatu väärtus." error="Välja lubatud pikkus on 500 tähemärki." sqref="O45" xr:uid="{C1F261DB-B6EB-4DDC-8198-A13FDBDFE8C6}">
      <formula1>LEN(O48)&lt;=500</formula1>
    </dataValidation>
    <dataValidation type="custom" allowBlank="1" showErrorMessage="1" errorTitle="Sisestati lubamatu väärtus." error="Välja lubatud pikkus on 500 tähemärki." sqref="O45" xr:uid="{C62558B2-59BF-45E8-B161-61FD8190479A}">
      <formula1>LEN(O49)&lt;=500</formula1>
    </dataValidation>
    <dataValidation type="custom" allowBlank="1" showErrorMessage="1" errorTitle="Sisestati lubamatu väärtus." error="Välja lubatud pikkus on 1000 tähemärki." sqref="G27:G30" xr:uid="{94846184-2AA2-483E-89DD-6F5FCAB11196}">
      <formula1>LEN(G47)&lt;=1000</formula1>
    </dataValidation>
    <dataValidation type="custom" allowBlank="1" showErrorMessage="1" errorTitle="Sisestati lubamatu väärtus." error="Välja lubatud pikkus on 2000 tähemärki." sqref="M27:M30" xr:uid="{734C3E02-940D-47E7-8272-B2566A55B2EF}">
      <formula1>LEN(M47)&lt;=2000</formula1>
    </dataValidation>
    <dataValidation type="custom" allowBlank="1" showErrorMessage="1" errorTitle="Sisestati lubamatu väärtus." error="Välja lubatud pikkus on 500 tähemärki." sqref="O27:O30 O4:O5" xr:uid="{C614DCAA-6876-4DF1-8E3D-6230623460C7}">
      <formula1>LEN(O24)&lt;=500</formula1>
    </dataValidation>
    <dataValidation type="custom" allowBlank="1" showErrorMessage="1" errorTitle="Sisestati lubamatu väärtus." error="Välja lubatud pikkus on 1000 tähemärki." sqref="G26:G29" xr:uid="{0177A1B6-52CE-4722-BF28-4E120C0DCB92}">
      <formula1>LEN(G47)&lt;=1000</formula1>
    </dataValidation>
    <dataValidation type="custom" allowBlank="1" showErrorMessage="1" errorTitle="Sisestati lubamatu väärtus." error="Välja lubatud pikkus on 2000 tähemärki." sqref="M26:M29" xr:uid="{FA84B0F0-00A8-453F-802F-8A11BE620354}">
      <formula1>LEN(M47)&lt;=2000</formula1>
    </dataValidation>
    <dataValidation type="custom" allowBlank="1" showErrorMessage="1" errorTitle="Sisestati lubamatu väärtus." error="Välja lubatud pikkus on 500 tähemärki." sqref="O26:O29 O39:O44 O4:O5 O12:O17" xr:uid="{D18DDB5F-75D0-4807-A0FD-C958B19AF3D4}">
      <formula1>LEN(O25)&lt;=500</formula1>
    </dataValidation>
    <dataValidation type="custom" allowBlank="1" showErrorMessage="1" errorTitle="Sisestati lubamatu väärtus." error="Välja lubatud pikkus on 1000 tähemärki." sqref="G25:G28" xr:uid="{2816D346-1F3C-458F-A0AB-B7EB211E6B2C}">
      <formula1>LEN(G47)&lt;=1000</formula1>
    </dataValidation>
    <dataValidation type="custom" allowBlank="1" showErrorMessage="1" errorTitle="Sisestati lubamatu väärtus." error="Välja lubatud pikkus on 2000 tähemärki." sqref="M25:M28" xr:uid="{D2A00759-5195-4C89-855B-37D07E64783C}">
      <formula1>LEN(M47)&lt;=2000</formula1>
    </dataValidation>
    <dataValidation type="custom" allowBlank="1" showErrorMessage="1" errorTitle="Sisestati lubamatu väärtus." error="Välja lubatud pikkus on 500 tähemärki." sqref="O25:O28 O39:O44 O4:O5 O12:O17" xr:uid="{2B7A76C3-23F9-4C25-8F84-62ACB60ACE13}">
      <formula1>LEN(O26)&lt;=500</formula1>
    </dataValidation>
    <dataValidation type="custom" allowBlank="1" showErrorMessage="1" errorTitle="Sisestati lubamatu väärtus." error="Välja lubatud pikkus on 1000 tähemärki." sqref="G24:G27" xr:uid="{C5FA3838-71E1-49F4-84B3-808FED1681CD}">
      <formula1>LEN(G47)&lt;=1000</formula1>
    </dataValidation>
    <dataValidation type="custom" allowBlank="1" showErrorMessage="1" errorTitle="Sisestati lubamatu väärtus." error="Välja lubatud pikkus on 2000 tähemärki." sqref="M24:M27" xr:uid="{AC1400FA-E2F5-4CB9-8FE9-2EE416FB429E}">
      <formula1>LEN(M47)&lt;=2000</formula1>
    </dataValidation>
    <dataValidation type="custom" allowBlank="1" showErrorMessage="1" errorTitle="Sisestati lubamatu väärtus." error="Välja lubatud pikkus on 500 tähemärki." sqref="O24:O27 O39:O44 O5 O12:O17" xr:uid="{F9286A4E-1B60-4BEC-A5A3-C04092983677}">
      <formula1>LEN(O28)&lt;=500</formula1>
    </dataValidation>
    <dataValidation type="custom" allowBlank="1" showErrorMessage="1" errorTitle="Sisestati lubamatu väärtus." error="Välja lubatud pikkus on 1000 tähemärki." sqref="G23:G26" xr:uid="{C7468AEC-CB63-4E0B-BE81-542C0F40132F}">
      <formula1>LEN(G47)&lt;=1000</formula1>
    </dataValidation>
    <dataValidation type="custom" allowBlank="1" showErrorMessage="1" errorTitle="Sisestati lubamatu väärtus." error="Välja lubatud pikkus on 2000 tähemärki." sqref="M23:M26" xr:uid="{03346ED0-B7FC-4E2A-87D9-529D414DB8DD}">
      <formula1>LEN(M47)&lt;=2000</formula1>
    </dataValidation>
    <dataValidation type="custom" allowBlank="1" showErrorMessage="1" errorTitle="Sisestati lubamatu väärtus." error="Välja lubatud pikkus on 500 tähemärki." sqref="O23:O26 O39:O44 O12:O17" xr:uid="{C459C2D7-392F-4C43-95CE-313525FFD8D8}">
      <formula1>LEN(O36)&lt;=500</formula1>
    </dataValidation>
    <dataValidation type="custom" allowBlank="1" showErrorMessage="1" errorTitle="Sisestati lubamatu väärtus." error="Välja lubatud pikkus on 1000 tähemärki." sqref="G22:G25" xr:uid="{94073614-D183-4375-B092-542C9076AE4E}">
      <formula1>LEN(G47)&lt;=1000</formula1>
    </dataValidation>
    <dataValidation type="custom" allowBlank="1" showErrorMessage="1" errorTitle="Sisestati lubamatu väärtus." error="Välja lubatud pikkus on 2000 tähemärki." sqref="M22:M25" xr:uid="{4E191251-38E8-413A-8226-CDA71B078776}">
      <formula1>LEN(M47)&lt;=2000</formula1>
    </dataValidation>
    <dataValidation type="custom" allowBlank="1" showErrorMessage="1" errorTitle="Sisestati lubamatu väärtus." error="Välja lubatud pikkus on 500 tähemärki." sqref="O22:O25" xr:uid="{408D1FA2-425A-4820-A426-B9C0677804D0}">
      <formula1>LEN(O47)&lt;=500</formula1>
    </dataValidation>
    <dataValidation type="custom" allowBlank="1" showErrorMessage="1" errorTitle="Sisestati lubamatu väärtus." error="Välja lubatud pikkus on 1000 tähemärki." sqref="G21:G24" xr:uid="{71608EB6-BAFD-4BC4-9FBE-52BD1C7381B9}">
      <formula1>LEN(G47)&lt;=1000</formula1>
    </dataValidation>
    <dataValidation type="custom" allowBlank="1" showErrorMessage="1" errorTitle="Sisestati lubamatu väärtus." error="Välja lubatud pikkus on 2000 tähemärki." sqref="M21:M24" xr:uid="{1E22B8B6-7BE3-4ED0-9DB9-D495E9A38FBA}">
      <formula1>LEN(M47)&lt;=2000</formula1>
    </dataValidation>
    <dataValidation type="custom" allowBlank="1" showErrorMessage="1" errorTitle="Sisestati lubamatu väärtus." error="Välja lubatud pikkus on 500 tähemärki." sqref="O21:O24" xr:uid="{9CB3381F-6130-43CD-97A9-01D0611D3A66}">
      <formula1>LEN(O47)&lt;=500</formula1>
    </dataValidation>
    <dataValidation type="custom" allowBlank="1" showErrorMessage="1" errorTitle="Sisestati lubamatu väärtus." error="Välja lubatud pikkus on 1000 tähemärki." sqref="G21:G23" xr:uid="{9F3FA894-BB84-4CC8-B43B-D1E2ACCFA0C8}">
      <formula1>LEN(G48)&lt;=1000</formula1>
    </dataValidation>
    <dataValidation type="custom" allowBlank="1" showErrorMessage="1" errorTitle="Sisestati lubamatu väärtus." error="Välja lubatud pikkus on 2000 tähemärki." sqref="M19:M23" xr:uid="{86657403-C3DF-40DA-929D-8D32362E06C8}">
      <formula1>LEN(M46)&lt;=2000</formula1>
    </dataValidation>
    <dataValidation type="custom" allowBlank="1" showErrorMessage="1" errorTitle="Sisestati lubamatu väärtus." error="Välja lubatud pikkus on 500 tähemärki." sqref="O19:O23" xr:uid="{CC56ED2F-5D57-404F-80F5-0CF13208AB05}">
      <formula1>LEN(O46)&lt;=500</formula1>
    </dataValidation>
    <dataValidation type="custom" allowBlank="1" showErrorMessage="1" errorTitle="Sisestati lubamatu väärtus." error="Välja lubatud pikkus on 1000 tähemärki." sqref="G21:G22" xr:uid="{B1B387EF-C2DD-4F35-B62A-46783B99AB9D}">
      <formula1>LEN(G49)&lt;=1000</formula1>
    </dataValidation>
    <dataValidation type="custom" allowBlank="1" showErrorMessage="1" errorTitle="Sisestati lubamatu väärtus." error="Välja lubatud pikkus on 2000 tähemärki." sqref="M18:M22" xr:uid="{9D7D6C47-F372-4E18-8DDD-B603DFDD4BFB}">
      <formula1>LEN(M46)&lt;=2000</formula1>
    </dataValidation>
    <dataValidation type="custom" allowBlank="1" showErrorMessage="1" errorTitle="Sisestati lubamatu väärtus." error="Välja lubatud pikkus on 500 tähemärki." sqref="O18:O22" xr:uid="{FB952755-60F6-446B-8A43-1C6E20B8CE7E}">
      <formula1>LEN(O46)&lt;=500</formula1>
    </dataValidation>
    <dataValidation type="custom" allowBlank="1" showErrorMessage="1" errorTitle="Sisestati lubamatu väärtus." error="Välja lubatud pikkus on 1000 tähemärki." sqref="G21" xr:uid="{131BC1E5-0F43-46A5-AEE6-62358AD32A28}">
      <formula1>LEN(G50)&lt;=1000</formula1>
    </dataValidation>
    <dataValidation type="custom" allowBlank="1" showErrorMessage="1" errorTitle="Sisestati lubamatu väärtus." error="Välja lubatud pikkus on 2000 tähemärki." sqref="M18:M21" xr:uid="{44F120DF-0A79-4C48-8A4B-4FEFF79ED8B3}">
      <formula1>LEN(M47)&lt;=2000</formula1>
    </dataValidation>
    <dataValidation type="custom" allowBlank="1" showErrorMessage="1" errorTitle="Sisestati lubamatu väärtus." error="Välja lubatud pikkus on 500 tähemärki." sqref="O18:O21" xr:uid="{1E3A64B6-C7A5-424A-8BF8-84DEEF0D84A5}">
      <formula1>LEN(O47)&lt;=500</formula1>
    </dataValidation>
    <dataValidation type="custom" allowBlank="1" showErrorMessage="1" errorTitle="Sisestati lubamatu väärtus." error="Välja lubatud pikkus on 2000 tähemärki." sqref="M18:M20" xr:uid="{071D71A0-BD0E-493D-9710-A08E020FAD83}">
      <formula1>LEN(M48)&lt;=2000</formula1>
    </dataValidation>
    <dataValidation type="custom" allowBlank="1" showErrorMessage="1" errorTitle="Sisestati lubamatu väärtus." error="Välja lubatud pikkus on 500 tähemärki." sqref="O18:O20" xr:uid="{42623132-CDBC-462B-B9EB-6C67532309E6}">
      <formula1>LEN(O48)&lt;=500</formula1>
    </dataValidation>
    <dataValidation type="custom" allowBlank="1" showErrorMessage="1" errorTitle="Sisestati lubamatu väärtus." error="Välja lubatud pikkus on 2000 tähemärki." sqref="M18" xr:uid="{AA5F1D53-695E-4F7A-A20F-C483C6F67BEE}">
      <formula1>LEN(M49)&lt;=2000</formula1>
    </dataValidation>
    <dataValidation type="custom" allowBlank="1" showErrorMessage="1" errorTitle="Sisestati lubamatu väärtus." error="Välja lubatud pikkus on 500 tähemärki." sqref="O18" xr:uid="{874B5AF2-70CB-4A3C-9308-BABA45B94B98}">
      <formula1>LEN(O49)&lt;=500</formula1>
    </dataValidation>
    <dataValidation type="custom" allowBlank="1" showErrorMessage="1" errorTitle="Sisestati lubamatu väärtus." error="Välja lubatud pikkus on 500 tähemärki." sqref="O36:O38 O7 O9:O11" xr:uid="{F6DE7DBD-F15C-42B3-90E8-F0051F5C851A}">
      <formula1>LEN(O48)&lt;=500</formula1>
    </dataValidation>
    <dataValidation type="custom" allowBlank="1" showErrorMessage="1" errorTitle="Sisestati lubamatu väärtus." error="Välja lubatud pikkus on 1000 tähemärki." sqref="G6" xr:uid="{091A0E04-9B6A-4CF9-A457-CC1E13B6607A}">
      <formula1>LEN(G47)&lt;=1000</formula1>
    </dataValidation>
    <dataValidation type="custom" allowBlank="1" showErrorMessage="1" errorTitle="Sisestati lubamatu väärtus." error="Välja lubatud pikkus on 2000 tähemärki." sqref="M6:M8" xr:uid="{449F7C8A-0EF9-4590-B05C-7CBB56180976}">
      <formula1>LEN(M47)&lt;=2000</formula1>
    </dataValidation>
    <dataValidation type="custom" allowBlank="1" showErrorMessage="1" errorTitle="Sisestati lubamatu väärtus." error="Välja lubatud pikkus on 500 tähemärki." sqref="O36:O38 O6:O11" xr:uid="{C3D955FE-6267-4260-916F-6096CD73B2CD}">
      <formula1>LEN(O48)&lt;=500</formula1>
    </dataValidation>
    <dataValidation type="custom" allowBlank="1" showErrorMessage="1" errorTitle="Sisestati lubamatu väärtus." error="Välja lubatud pikkus on 1000 tähemärki." sqref="G5:G6" xr:uid="{AF5A65F0-C953-41AF-B8B2-B97F3E2E4BA5}">
      <formula1>LEN(G47)&lt;=1000</formula1>
    </dataValidation>
    <dataValidation type="custom" allowBlank="1" showErrorMessage="1" errorTitle="Sisestati lubamatu väärtus." error="Välja lubatud pikkus on 2000 tähemärki." sqref="M4:M8" xr:uid="{636F406F-90CF-4270-B194-06D05B1DAD25}">
      <formula1>LEN(M46)&lt;=2000</formula1>
    </dataValidation>
    <dataValidation type="custom" allowBlank="1" showErrorMessage="1" errorTitle="Sisestati lubamatu väärtus." error="Välja lubatud pikkus on 500 tähemärki." sqref="O3 O36:O38 O6:O11" xr:uid="{2E9D285E-6C1A-48C9-9480-5197F8D58688}">
      <formula1>LEN(O46)&lt;=500</formula1>
    </dataValidation>
    <dataValidation type="custom" allowBlank="1" showErrorMessage="1" errorTitle="Sisestati lubamatu väärtus." error="Välja lubatud pikkus on 1000 tähemärki." sqref="G37 G40 G43 G5:G6 G10 G13 G16" xr:uid="{E01E015B-ABFC-4B15-ADF8-D50E779B2AB9}">
      <formula1>LEN(G49)&lt;=1000</formula1>
    </dataValidation>
    <dataValidation type="custom" allowBlank="1" showErrorMessage="1" errorTitle="Sisestati lubamatu väärtus." error="Välja lubatud pikkus on 500 tähemärki." sqref="O6 O36:O38 O8:O11" xr:uid="{76B7352C-CC85-407C-94FD-7F2C278BBC55}">
      <formula1>LEN(O50)&lt;=500</formula1>
    </dataValidation>
    <dataValidation type="custom" allowBlank="1" showErrorMessage="1" errorTitle="Sisestati lubamatu väärtus." error="Välja lubatud pikkus on 1000 tähemärki." sqref="G37 G40 G43 G5 G10 G13 G16" xr:uid="{F6226C6C-4015-4361-A5D4-4D351F896609}">
      <formula1>LEN(G50)&lt;=1000</formula1>
    </dataValidation>
    <dataValidation type="custom" allowBlank="1" showErrorMessage="1" errorTitle="Sisestati lubamatu väärtus." error="Välja lubatud pikkus on 500 tähemärki." sqref="O8 O6" xr:uid="{7AA478D5-D260-45F1-963D-7CCD2C856447}">
      <formula1>LEN(O51)&lt;=500</formula1>
    </dataValidation>
    <dataValidation type="decimal" operator="greaterThan" allowBlank="1" showErrorMessage="1" errorTitle="Sisestati lubamatu väärtus." error="Välja väärtus peab olema nullist suurem arv." sqref="I4 I18 I20 P33:P34 P22 P26:P27 P3:P8 P18:P19 H3:H45 R18:R35 R45 R3:R8" xr:uid="{4CE17E7A-2047-4680-89F4-44432615E5C4}">
      <formula1>0</formula1>
    </dataValidation>
    <dataValidation type="custom" allowBlank="1" showErrorMessage="1" errorTitle="Sisestati lubamatu väärtus." error="Välja lubatud pikkus on 1000 tähemärki." sqref="G36 G38:G39 G41:G42 G44 G3:G4 G7:G9 G17:G20 G11:G12 G14:G15" xr:uid="{A9F3B5F7-EA7E-4A5B-80E4-DB1A97DCF711}">
      <formula1>LEN(G4)&lt;=1000</formula1>
    </dataValidation>
    <dataValidation type="custom" allowBlank="1" showErrorMessage="1" errorTitle="Sisestati lubamatu väärtus." error="Välja lubatud pikkus on 1000 tähemärki." sqref="G36 G38:G39 G41:G42 G44 G17:G20 G11:G12 G14:G15 G7:G9 G3:G4" xr:uid="{FDB9B36D-44AD-446E-B89F-DF83CF342A0F}">
      <formula1>LEN(#REF!)&lt;=1000</formula1>
    </dataValidation>
    <dataValidation type="custom" allowBlank="1" showErrorMessage="1" errorTitle="Sisestati lubamatu väärtus." error="Välja lubatud pikkus on 1000 tähemärki." sqref="G37 G40 G43 G10 G13 G16" xr:uid="{5F2B1F0C-F6E3-42B4-854C-99A113BA98DC}">
      <formula1>LEN(G56)&lt;=1000</formula1>
    </dataValidation>
    <dataValidation type="custom" allowBlank="1" showErrorMessage="1" errorTitle="Sisestati lubamatu väärtus." error="Välja lubatud pikkus on 1000 tähemärki." sqref="G37 G40 G43 G10 G13 G16" xr:uid="{2BC8802D-BC91-4FB1-B24E-E7C4B77EC321}">
      <formula1>LEN(G57)&lt;=1000</formula1>
    </dataValidation>
    <dataValidation type="list" showErrorMessage="1" errorTitle="Sisestati lubamatu väärtus." error="Sisestatud väärtus ei kuulu lubatud väärtuste hulka." sqref="J36:J44 J3:J17 C3:C45" xr:uid="{EA3322F1-B7BA-43CC-9123-282F168257D3}">
      <formula1>projectPartners</formula1>
    </dataValidation>
    <dataValidation type="list" allowBlank="1" sqref="J18:J35 J45" xr:uid="{B0317C3C-B783-440E-98D9-0C97AED50800}">
      <formula1>docIssuerPartners</formula1>
    </dataValidation>
    <dataValidation type="list" allowBlank="1" showErrorMessage="1" errorTitle="Sisestati lubamatu väärtus." error="Sisestatud väärtus ei kuulu lubatud väärtuste hulka." sqref="L19:L45 L8:L17 L3:L6" xr:uid="{B303859E-53FA-41D3-B246-6DC7F2D0C3B0}">
      <formula1>projectContracts</formula1>
    </dataValidation>
    <dataValidation type="list" showErrorMessage="1" errorTitle="Sisestati lubamatu väärtus." error="Sisestatud väärtus ei kuulu lubatud väärtuste hulka." sqref="N19:N45 N3:N17" xr:uid="{C387259E-02A5-4D69-983E-DE50AB8A7926}">
      <formula1>projectActivities</formula1>
    </dataValidation>
    <dataValidation type="custom" allowBlank="1" showErrorMessage="1" errorTitle="Sisestati lubamatu väärtus." error="Välja lubatud pikkus on 1000 tähemärki." sqref="G45" xr:uid="{7D332FEE-851F-4B7D-A311-5885A9F7A162}">
      <formula1>LEN(G50)&lt;=1000</formula1>
    </dataValidation>
    <dataValidation type="custom" allowBlank="1" showErrorMessage="1" errorTitle="Sisestati lubamatu väärtus." error="Välja lubatud pikkus on 20 tähemärki." sqref="K45" xr:uid="{3C2CE222-D4BE-4E70-9FC6-25AD627CF721}">
      <formula1>LEN(K50)&lt;=20</formula1>
    </dataValidation>
    <dataValidation type="custom" allowBlank="1" showErrorMessage="1" errorTitle="Sisestati lubamatu väärtus." error="Välja lubatud pikkus on 2000 tähemärki." sqref="M43:M45 M16:M17" xr:uid="{F74B2F35-E9F0-4C5B-ABF7-70CC7F15BEBF}">
      <formula1>LEN(M21)&lt;=2000</formula1>
    </dataValidation>
    <dataValidation type="custom" allowBlank="1" showErrorMessage="1" errorTitle="Sisestati lubamatu väärtus." error="Välja lubatud pikkus on 500 tähemärki." sqref="O45" xr:uid="{DD77FF41-4978-40A1-B29F-A552CE101EBF}">
      <formula1>LEN(O50)&lt;=500</formula1>
    </dataValidation>
    <dataValidation type="custom" allowBlank="1" showErrorMessage="1" errorTitle="Sisestati lubamatu väärtus." error="Välja lubatud pikkus on 2000 tähemärki." sqref="M42:M44 M15:M17" xr:uid="{EE721346-03D3-405A-AE61-FBBE6797A547}">
      <formula1>LEN(M21)&lt;=2000</formula1>
    </dataValidation>
    <dataValidation type="custom" allowBlank="1" showErrorMessage="1" errorTitle="Sisestati lubamatu väärtus." error="Välja lubatud pikkus on 2000 tähemärki." sqref="M41:M43 M14:M16" xr:uid="{F841E8AF-5A77-43A7-A4CD-8074E3F7465A}">
      <formula1>LEN(M21)&lt;=2000</formula1>
    </dataValidation>
    <dataValidation type="custom" allowBlank="1" showErrorMessage="1" errorTitle="Sisestati lubamatu väärtus." error="Välja lubatud pikkus on 2000 tähemärki." sqref="M40:M42 M13:M15" xr:uid="{14F0B5CB-88D5-480E-97F5-D565DE265895}">
      <formula1>LEN(M21)&lt;=2000</formula1>
    </dataValidation>
    <dataValidation type="custom" allowBlank="1" showErrorMessage="1" errorTitle="Sisestati lubamatu väärtus." error="Välja lubatud pikkus on 2000 tähemärki." sqref="M39:M42 M12:M15" xr:uid="{13BCDE16-9410-4725-AC3C-2EFD8AB9A601}">
      <formula1>LEN(M21)&lt;=2000</formula1>
    </dataValidation>
    <dataValidation type="custom" allowBlank="1" showErrorMessage="1" errorTitle="Sisestati lubamatu väärtus." error="Välja lubatud pikkus on 2000 tähemärki." sqref="M38:M41 M11:M14" xr:uid="{A2FAB293-2C38-479B-9E13-A0F4E634388D}">
      <formula1>LEN(M21)&lt;=2000</formula1>
    </dataValidation>
    <dataValidation type="custom" allowBlank="1" showErrorMessage="1" errorTitle="Sisestati lubamatu väärtus." error="Välja lubatud pikkus on 2000 tähemärki." sqref="M37:M40 M10:M13" xr:uid="{1DCF5C4F-A238-4F8A-8B71-BC68C41250F3}">
      <formula1>LEN(M21)&lt;=2000</formula1>
    </dataValidation>
    <dataValidation type="custom" allowBlank="1" showErrorMessage="1" errorTitle="Sisestati lubamatu väärtus." error="Välja lubatud pikkus on 2000 tähemärki." sqref="M36:M39 M9:M12" xr:uid="{433E5E5F-4397-4B24-BA23-9C085ED19CCA}">
      <formula1>LEN(M21)&lt;=2000</formula1>
    </dataValidation>
    <dataValidation type="custom" allowBlank="1" showErrorMessage="1" errorTitle="Sisestati lubamatu väärtus." error="Välja lubatud pikkus on 1000 tähemärki." sqref="G35" xr:uid="{86338245-700B-4F02-860E-0FBCADC2DFF2}">
      <formula1>LEN(G48)&lt;=1000</formula1>
    </dataValidation>
    <dataValidation type="custom" allowBlank="1" showErrorMessage="1" errorTitle="Sisestati lubamatu väärtus." error="Välja lubatud pikkus on 2000 tähemärki." sqref="M35:M38 M9:M11" xr:uid="{08F410B4-B765-44E4-B3A4-1E72C6F26D62}">
      <formula1>LEN(M22)&lt;=2000</formula1>
    </dataValidation>
    <dataValidation type="custom" allowBlank="1" showErrorMessage="1" errorTitle="Sisestati lubamatu väärtus." error="Välja lubatud pikkus on 500 tähemärki." sqref="O35" xr:uid="{87CA9009-366E-4580-A8EF-AF4E0478F2ED}">
      <formula1>LEN(O48)&lt;=500</formula1>
    </dataValidation>
    <dataValidation type="custom" allowBlank="1" showErrorMessage="1" errorTitle="Sisestati lubamatu väärtus." error="Välja lubatud pikkus on 1000 tähemärki." sqref="G34:G35" xr:uid="{B70A90C4-1E0D-486D-83DF-188D27B27A11}">
      <formula1>LEN(G48)&lt;=1000</formula1>
    </dataValidation>
    <dataValidation type="custom" allowBlank="1" showErrorMessage="1" errorTitle="Sisestati lubamatu väärtus." error="Välja lubatud pikkus on 2000 tähemärki." sqref="M34:M37 M9:M10" xr:uid="{2157F3D2-90AE-40F4-91F3-295CA88012CE}">
      <formula1>LEN(M23)&lt;=2000</formula1>
    </dataValidation>
    <dataValidation type="custom" allowBlank="1" showErrorMessage="1" errorTitle="Sisestati lubamatu väärtus." error="Välja lubatud pikkus on 500 tähemärki." sqref="O34:O35" xr:uid="{3DCE4834-92C8-4E01-9D9E-622BE6FC7C27}">
      <formula1>LEN(O48)&lt;=500</formula1>
    </dataValidation>
    <dataValidation type="custom" allowBlank="1" showErrorMessage="1" errorTitle="Sisestati lubamatu väärtus." error="Välja lubatud pikkus on 1000 tähemärki." sqref="G28:G32" xr:uid="{CA6B714C-588C-4E80-8FCC-4133C69FDFE7}">
      <formula1>LEN(G47)&lt;=1000</formula1>
    </dataValidation>
    <dataValidation type="custom" allowBlank="1" showErrorMessage="1" errorTitle="Sisestati lubamatu väärtus." error="Välja lubatud pikkus on 1000 tähemärki." sqref="G29:G33" xr:uid="{A214E335-1109-4F0F-8C40-260DA3778374}">
      <formula1>LEN(G47)&lt;=1000</formula1>
    </dataValidation>
    <dataValidation type="custom" allowBlank="1" showErrorMessage="1" errorTitle="Sisestati lubamatu väärtus." error="Välja lubatud pikkus on 1000 tähemärki." sqref="G30:G34" xr:uid="{D075E683-E9AF-4C4E-9870-8CDC4ED71D83}">
      <formula1>LEN(G47)&lt;=1000</formula1>
    </dataValidation>
    <dataValidation type="custom" allowBlank="1" showErrorMessage="1" errorTitle="Sisestati lubamatu väärtus." error="Välja lubatud pikkus on 1000 tähemärki." sqref="G31:G35" xr:uid="{788CF8B7-A627-450D-BB08-E78B60B1A213}">
      <formula1>LEN(G47)&lt;=1000</formula1>
    </dataValidation>
    <dataValidation type="custom" allowBlank="1" showErrorMessage="1" errorTitle="Sisestati lubamatu väärtus." error="Välja lubatud pikkus on 1000 tähemärki." sqref="G33:G35" xr:uid="{E7F93AF5-E212-4014-BBF3-4DC831490FDA}">
      <formula1>LEN(G48)&lt;=1000</formula1>
    </dataValidation>
    <dataValidation type="custom" allowBlank="1" showErrorMessage="1" errorTitle="Sisestati lubamatu väärtus." error="Välja lubatud pikkus on 2000 tähemärki." sqref="M28:M32" xr:uid="{5F60BD17-80B2-48E5-B57F-7D57AAF36B4E}">
      <formula1>LEN(M47)&lt;=2000</formula1>
    </dataValidation>
    <dataValidation type="custom" allowBlank="1" showErrorMessage="1" errorTitle="Sisestati lubamatu väärtus." error="Välja lubatud pikkus on 2000 tähemärki." sqref="M29:M33" xr:uid="{5A375014-8BED-4F0B-AC83-E56CC8E43A39}">
      <formula1>LEN(M47)&lt;=2000</formula1>
    </dataValidation>
    <dataValidation type="custom" allowBlank="1" showErrorMessage="1" errorTitle="Sisestati lubamatu väärtus." error="Välja lubatud pikkus on 2000 tähemärki." sqref="M30:M34" xr:uid="{22058DF4-5623-4E9F-832C-0B2E28F34079}">
      <formula1>LEN(M47)&lt;=2000</formula1>
    </dataValidation>
    <dataValidation type="custom" allowBlank="1" showErrorMessage="1" errorTitle="Sisestati lubamatu väärtus." error="Välja lubatud pikkus on 2000 tähemärki." sqref="M31:M35" xr:uid="{9FFF0BEF-397F-465F-B623-FA43D5B2E584}">
      <formula1>LEN(M47)&lt;=2000</formula1>
    </dataValidation>
    <dataValidation type="custom" allowBlank="1" showErrorMessage="1" errorTitle="Sisestati lubamatu väärtus." error="Välja lubatud pikkus on 2000 tähemärki." sqref="M33:M36 M9" xr:uid="{629FA740-BDF5-470A-B4B2-F871A4401EC8}">
      <formula1>LEN(M24)&lt;=2000</formula1>
    </dataValidation>
    <dataValidation type="custom" allowBlank="1" showErrorMessage="1" errorTitle="Sisestati lubamatu väärtus." error="Välja lubatud pikkus on 500 tähemärki." sqref="O28:O32 O4" xr:uid="{AAFAB441-BA02-445B-B047-83DB66B0B406}">
      <formula1>LEN(O23)&lt;=500</formula1>
    </dataValidation>
    <dataValidation type="custom" allowBlank="1" showErrorMessage="1" errorTitle="Sisestati lubamatu väärtus." error="Välja lubatud pikkus on 500 tähemärki." sqref="O29:O33" xr:uid="{F628FD0D-3E1F-4F29-AE19-A5DACA5032D2}">
      <formula1>LEN(O47)&lt;=500</formula1>
    </dataValidation>
    <dataValidation type="custom" allowBlank="1" showErrorMessage="1" errorTitle="Sisestati lubamatu väärtus." error="Välja lubatud pikkus on 500 tähemärki." sqref="O30:O34" xr:uid="{3FEB339B-B786-4839-8817-965E78ABBA88}">
      <formula1>LEN(O47)&lt;=500</formula1>
    </dataValidation>
    <dataValidation type="custom" allowBlank="1" showErrorMessage="1" errorTitle="Sisestati lubamatu väärtus." error="Välja lubatud pikkus on 500 tähemärki." sqref="O31:O35" xr:uid="{3473CC62-EB0C-42D5-958C-F7B14DE22A74}">
      <formula1>LEN(O47)&lt;=500</formula1>
    </dataValidation>
    <dataValidation type="custom" allowBlank="1" showErrorMessage="1" errorTitle="Sisestati lubamatu väärtus." error="Välja lubatud pikkus on 500 tähemärki." sqref="O33:O35" xr:uid="{D009D2A5-2EF7-431B-AEA5-730A9A22F42B}">
      <formula1>LEN(O48)&lt;=500</formula1>
    </dataValidation>
    <dataValidation type="custom" allowBlank="1" showErrorMessage="1" errorTitle="Sisestati lubamatu väärtus." error="Välja lubatud pikkus on 20 tähemärki." sqref="K5:K6 K9:K45" xr:uid="{0FB06CAE-B892-4F68-95BE-0A4617F2C953}">
      <formula1>LEN(K7)&lt;=20</formula1>
    </dataValidation>
    <dataValidation type="custom" allowBlank="1" showErrorMessage="1" errorTitle="Sisestati lubamatu väärtus." error="Välja lubatud pikkus on 20 tähemärki." sqref="K3:K44" xr:uid="{756E4A88-D94A-46CF-8D62-17E730E8AF77}">
      <formula1>LEN(#REF!)&lt;=20</formula1>
    </dataValidation>
    <dataValidation type="custom" allowBlank="1" showErrorMessage="1" errorTitle="Sisestati lubamatu väärtus." error="Välja lubatud pikkus on 2000 tähemärki." sqref="M8" xr:uid="{AE8E0B02-B2BA-4755-8A7F-DBE3393A8754}">
      <formula1>LEN(M47)&lt;=2000</formula1>
    </dataValidation>
    <dataValidation type="custom" allowBlank="1" showErrorMessage="1" errorTitle="Sisestati lubamatu väärtus." error="Välja lubatud pikkus on 2000 tähemärki." sqref="M7:M8" xr:uid="{B66E4DD0-E594-4EE4-AA02-409EF652428F}">
      <formula1>LEN(M47)&lt;=2000</formula1>
    </dataValidation>
    <dataValidation type="custom" allowBlank="1" showErrorMessage="1" errorTitle="Sisestati lubamatu väärtus." error="Välja lubatud pikkus on 500 tähemärki." sqref="O7" xr:uid="{D4FACB07-430B-4F94-A7B1-4C2450FEC317}">
      <formula1>LEN(O47)&lt;=500</formula1>
    </dataValidation>
    <dataValidation type="custom" allowBlank="1" showErrorMessage="1" errorTitle="Sisestati lubamatu väärtus." error="Välja lubatud pikkus on 2000 tähemärki." sqref="M3:M7" xr:uid="{777EC0E4-EE96-4885-BB82-6389EDB4544A}">
      <formula1>LEN(M46)&lt;=2000</formula1>
    </dataValidation>
    <dataValidation type="custom" allowBlank="1" showErrorMessage="1" errorTitle="Sisestati lubamatu väärtus." error="Välja lubatud pikkus on 2000 tähemärki." sqref="M5:M6" xr:uid="{19A9B95C-6EF2-4E43-9657-2DF5EDB28F83}">
      <formula1>LEN(M49)&lt;=2000</formula1>
    </dataValidation>
    <dataValidation type="custom" allowBlank="1" showErrorMessage="1" errorTitle="Sisestati lubamatu väärtus." error="Välja lubatud pikkus on 2000 tähemärki." sqref="M5" xr:uid="{ACA86822-A363-42AF-A07A-CAA7321D3BCF}">
      <formula1>LEN(M50)&lt;=2000</formula1>
    </dataValidation>
    <dataValidation type="custom" allowBlank="1" showErrorMessage="1" errorTitle="Sisestati lubamatu väärtus." error="Välja lubatud pikkus on 1000 tähemärki." sqref="G5:G6" xr:uid="{8CC7FEC0-2B68-4DB0-A2E6-4C8993649DF6}">
      <formula1>LEN(G48)&lt;=1000</formula1>
    </dataValidation>
    <dataValidation type="custom" allowBlank="1" showErrorMessage="1" errorTitle="Sisestati lubamatu väärtus." error="Välja lubatud pikkus on 2000 tähemärki." sqref="M3" xr:uid="{9C52A0C3-A096-4F63-9569-9FE570D83EB7}">
      <formula1>LEN(M4)&lt;=2000</formula1>
    </dataValidation>
    <dataValidation type="custom" allowBlank="1" showErrorMessage="1" errorTitle="Sisestati lubamatu väärtus." error="Välja lubatud pikkus on 2000 tähemärki." sqref="M3:M4" xr:uid="{0425CD72-8361-4EF0-B4BA-C745FDC0FAAB}">
      <formula1>LEN(#REF!)&lt;=2000</formula1>
    </dataValidation>
    <dataValidation type="custom" allowBlank="1" showErrorMessage="1" errorTitle="Sisestati lubamatu väärtus." error="Välja lubatud pikkus on 500 tähemärki." sqref="O3" xr:uid="{6B5E63DF-5B70-4963-ABCA-9EC7B50AC728}">
      <formula1>LEN(O4)&lt;=500</formula1>
    </dataValidation>
    <dataValidation type="custom" allowBlank="1" showErrorMessage="1" errorTitle="Sisestati lubamatu väärtus." error="Välja lubatud pikkus on 500 tähemärki." sqref="O3" xr:uid="{C9D92C2A-CBE2-46D3-A98C-576196130EC1}">
      <formula1>LEN(#REF!)&lt;=500</formula1>
    </dataValidation>
    <dataValidation type="custom" allowBlank="1" showErrorMessage="1" errorTitle="Sisestati lubamatu väärtus." error="Välja lubatud pikkus on 20 tähemärki." sqref="K3:K44" xr:uid="{7392D4E6-0CF8-45FE-BDBB-CFBD7994114F}">
      <formula1>LEN(K4)&lt;=20</formula1>
    </dataValidation>
    <dataValidation type="whole" operator="greaterThan" allowBlank="1" showErrorMessage="1" errorTitle="Sisestati lubamatu väärtus." error="Välja väärtuseks peab olema positiivne täisarv." sqref="A3:A45" xr:uid="{4FBBCF72-4B22-4C72-B1A7-249AC3C946A4}">
      <formula1>0</formula1>
    </dataValidation>
    <dataValidation type="list" showErrorMessage="1" errorTitle="Sisestati lubamatu väärtus." error="Sisestatud väärtus ei kuulu lubatud väärtuste hulka." sqref="B3:B45" xr:uid="{586AC385-EE79-4E23-B2A0-A595AD4A687D}">
      <formula1>invoiceFlatRateTypes</formula1>
    </dataValidation>
    <dataValidation type="custom" allowBlank="1" showErrorMessage="1" errorTitle="Sisestati lubamatu väärtus." error="Välja lubatud pikkus on 1000 tähemärki." sqref="G3:G45" xr:uid="{C84008F7-3DCD-4362-A133-220793C2AD6D}">
      <formula1>LEN(G3)&lt;=1000</formula1>
    </dataValidation>
    <dataValidation type="decimal" operator="greaterThanOrEqual" allowBlank="1" showErrorMessage="1" errorTitle="Sisestati lubamatu väärtus." error="Välja väärtus peab olema null või nullist suurem arv." sqref="P3:R45 H3:I45" xr:uid="{AC072430-627C-4EC5-A864-A855245C445C}">
      <formula1>0</formula1>
    </dataValidation>
    <dataValidation type="custom" allowBlank="1" showErrorMessage="1" errorTitle="Sisestati lubamatu väärtus." error="Välja lubatud pikkus on 20 tähemärki." sqref="K3:K45" xr:uid="{192EADAD-D476-49FE-BFF3-FAB502873709}">
      <formula1>LEN(K3)&lt;=20</formula1>
    </dataValidation>
    <dataValidation type="custom" allowBlank="1" showErrorMessage="1" errorTitle="Sisestati lubamatu väärtus." error="Välja lubatud pikkus on 2000 tähemärki." sqref="M3:M45" xr:uid="{FE4A0088-13B5-432E-A882-630A19AB0EA7}">
      <formula1>LEN(M3)&lt;=2000</formula1>
    </dataValidation>
    <dataValidation type="custom" allowBlank="1" showErrorMessage="1" errorTitle="Sisestati lubamatu väärtus." error="Välja lubatud pikkus on 500 tähemärki." sqref="O3:O45" xr:uid="{9C7A1B83-3BF4-4250-AB75-C10FB5FBA709}">
      <formula1>LEN(O3)&lt;=500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4EBB8-2C5C-41AD-BE38-482065E3BFA6}">
  <dimension ref="A1:R341"/>
  <sheetViews>
    <sheetView topLeftCell="B1" zoomScale="85" zoomScaleNormal="85" workbookViewId="0">
      <pane ySplit="2" topLeftCell="A3" activePane="bottomLeft" state="frozen"/>
      <selection pane="bottomLeft" activeCell="O6" sqref="O6:O7"/>
    </sheetView>
  </sheetViews>
  <sheetFormatPr defaultRowHeight="15" x14ac:dyDescent="0.25"/>
  <cols>
    <col min="2" max="2" width="15.140625" bestFit="1" customWidth="1"/>
    <col min="3" max="3" width="33.42578125" customWidth="1"/>
    <col min="4" max="4" width="13.5703125" bestFit="1" customWidth="1"/>
    <col min="5" max="5" width="14" bestFit="1" customWidth="1"/>
    <col min="6" max="6" width="13.5703125" bestFit="1" customWidth="1"/>
    <col min="7" max="7" width="14.140625" bestFit="1" customWidth="1"/>
    <col min="8" max="8" width="13.5703125" bestFit="1" customWidth="1"/>
    <col min="10" max="10" width="35.5703125" customWidth="1"/>
    <col min="11" max="11" width="20.140625" customWidth="1"/>
    <col min="12" max="12" width="15.140625" customWidth="1"/>
    <col min="13" max="13" width="11.140625" customWidth="1"/>
    <col min="14" max="14" width="27.7109375" style="25" customWidth="1"/>
    <col min="15" max="15" width="36.42578125" customWidth="1"/>
    <col min="16" max="18" width="13.5703125" bestFit="1" customWidth="1"/>
  </cols>
  <sheetData>
    <row r="1" spans="1:18" x14ac:dyDescent="0.25">
      <c r="A1" s="39" t="s">
        <v>27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39" t="s">
        <v>28</v>
      </c>
      <c r="O1" s="40"/>
      <c r="P1" s="40"/>
      <c r="Q1" s="40"/>
      <c r="R1" s="40"/>
    </row>
    <row r="2" spans="1:18" ht="89.25" x14ac:dyDescent="0.25">
      <c r="A2" s="2" t="s">
        <v>29</v>
      </c>
      <c r="B2" s="2" t="s">
        <v>4</v>
      </c>
      <c r="C2" s="2" t="s">
        <v>6</v>
      </c>
      <c r="D2" s="2" t="s">
        <v>30</v>
      </c>
      <c r="E2" s="2" t="s">
        <v>31</v>
      </c>
      <c r="F2" s="2" t="s">
        <v>32</v>
      </c>
      <c r="G2" s="2" t="s">
        <v>33</v>
      </c>
      <c r="H2" s="2" t="s">
        <v>34</v>
      </c>
      <c r="I2" s="2" t="s">
        <v>35</v>
      </c>
      <c r="J2" s="2" t="s">
        <v>36</v>
      </c>
      <c r="K2" s="2" t="s">
        <v>37</v>
      </c>
      <c r="L2" s="2" t="s">
        <v>38</v>
      </c>
      <c r="M2" s="2" t="s">
        <v>39</v>
      </c>
      <c r="N2" s="2" t="s">
        <v>3</v>
      </c>
      <c r="O2" s="2" t="s">
        <v>40</v>
      </c>
      <c r="P2" s="2" t="s">
        <v>41</v>
      </c>
      <c r="Q2" s="2" t="s">
        <v>42</v>
      </c>
      <c r="R2" s="2" t="s">
        <v>43</v>
      </c>
    </row>
    <row r="3" spans="1:18" x14ac:dyDescent="0.25">
      <c r="A3" s="6"/>
      <c r="B3" s="6" t="s">
        <v>18</v>
      </c>
      <c r="C3" s="3" t="s">
        <v>20</v>
      </c>
      <c r="D3" s="8">
        <v>45869</v>
      </c>
      <c r="E3" s="8">
        <v>45868</v>
      </c>
      <c r="F3" s="8">
        <v>45868</v>
      </c>
      <c r="G3" s="23" t="s">
        <v>97</v>
      </c>
      <c r="H3" s="11">
        <v>504912.22</v>
      </c>
      <c r="I3" s="12"/>
      <c r="J3" s="3" t="s">
        <v>60</v>
      </c>
      <c r="K3" s="3"/>
      <c r="L3" s="37"/>
      <c r="M3" s="6"/>
      <c r="N3" s="6" t="s">
        <v>55</v>
      </c>
      <c r="O3" s="21" t="s">
        <v>106</v>
      </c>
      <c r="P3" s="15">
        <v>5352</v>
      </c>
      <c r="Q3" s="14"/>
      <c r="R3" s="15">
        <v>5352</v>
      </c>
    </row>
    <row r="4" spans="1:18" x14ac:dyDescent="0.25">
      <c r="A4" s="6"/>
      <c r="B4" s="6" t="s">
        <v>18</v>
      </c>
      <c r="C4" s="3" t="s">
        <v>20</v>
      </c>
      <c r="D4" s="8">
        <v>45898</v>
      </c>
      <c r="E4" s="8">
        <v>45897</v>
      </c>
      <c r="F4" s="8">
        <v>45897</v>
      </c>
      <c r="G4" s="23" t="s">
        <v>98</v>
      </c>
      <c r="H4" s="11">
        <v>515180.18</v>
      </c>
      <c r="I4" s="12"/>
      <c r="J4" s="3" t="s">
        <v>60</v>
      </c>
      <c r="K4" s="3"/>
      <c r="L4" s="25"/>
      <c r="M4" s="6"/>
      <c r="N4" s="6" t="s">
        <v>55</v>
      </c>
      <c r="O4" s="21" t="s">
        <v>106</v>
      </c>
      <c r="P4" s="15">
        <v>5352</v>
      </c>
      <c r="Q4" s="14"/>
      <c r="R4" s="15">
        <v>5352</v>
      </c>
    </row>
    <row r="5" spans="1:18" x14ac:dyDescent="0.25">
      <c r="A5" s="6"/>
      <c r="B5" s="6" t="s">
        <v>18</v>
      </c>
      <c r="C5" s="3" t="s">
        <v>20</v>
      </c>
      <c r="D5" s="8">
        <v>45898</v>
      </c>
      <c r="E5" s="8">
        <v>45897</v>
      </c>
      <c r="F5" s="8">
        <v>45897</v>
      </c>
      <c r="G5" s="23" t="s">
        <v>98</v>
      </c>
      <c r="H5" s="11">
        <v>515180.18</v>
      </c>
      <c r="I5" s="12"/>
      <c r="J5" s="3" t="s">
        <v>60</v>
      </c>
      <c r="K5" s="3"/>
      <c r="L5" s="6"/>
      <c r="M5" s="6"/>
      <c r="N5" s="6" t="s">
        <v>55</v>
      </c>
      <c r="O5" s="18" t="s">
        <v>107</v>
      </c>
      <c r="P5" s="15">
        <v>4448.8500000000004</v>
      </c>
      <c r="Q5" s="14"/>
      <c r="R5" s="15">
        <v>4448.8500000000004</v>
      </c>
    </row>
    <row r="6" spans="1:18" x14ac:dyDescent="0.25">
      <c r="A6" s="6"/>
      <c r="B6" s="6" t="s">
        <v>18</v>
      </c>
      <c r="C6" s="3" t="s">
        <v>20</v>
      </c>
      <c r="D6" s="8">
        <v>45930</v>
      </c>
      <c r="E6" s="8">
        <v>45929</v>
      </c>
      <c r="F6" s="8">
        <v>45929</v>
      </c>
      <c r="G6" s="23" t="s">
        <v>99</v>
      </c>
      <c r="H6" s="11">
        <v>524803.76</v>
      </c>
      <c r="I6" s="12"/>
      <c r="J6" s="3" t="s">
        <v>60</v>
      </c>
      <c r="K6" s="3"/>
      <c r="L6" s="6"/>
      <c r="M6" s="6"/>
      <c r="N6" s="6" t="s">
        <v>55</v>
      </c>
      <c r="O6" s="18" t="s">
        <v>106</v>
      </c>
      <c r="P6" s="15">
        <v>5352</v>
      </c>
      <c r="Q6" s="14"/>
      <c r="R6" s="15">
        <v>5352</v>
      </c>
    </row>
    <row r="7" spans="1:18" x14ac:dyDescent="0.25">
      <c r="A7" s="6"/>
      <c r="B7" s="6" t="s">
        <v>18</v>
      </c>
      <c r="C7" s="3" t="s">
        <v>20</v>
      </c>
      <c r="D7" s="8">
        <v>45930</v>
      </c>
      <c r="E7" s="8">
        <v>45929</v>
      </c>
      <c r="F7" s="8">
        <v>45929</v>
      </c>
      <c r="G7" s="23" t="s">
        <v>99</v>
      </c>
      <c r="H7" s="11">
        <v>524803.76</v>
      </c>
      <c r="I7" s="12"/>
      <c r="J7" s="3" t="s">
        <v>60</v>
      </c>
      <c r="K7" s="3"/>
      <c r="L7" s="6"/>
      <c r="M7" s="6"/>
      <c r="N7" s="6" t="s">
        <v>55</v>
      </c>
      <c r="O7" s="18" t="s">
        <v>107</v>
      </c>
      <c r="P7" s="15">
        <v>4683</v>
      </c>
      <c r="Q7" s="14"/>
      <c r="R7" s="15">
        <v>4683</v>
      </c>
    </row>
    <row r="8" spans="1:18" x14ac:dyDescent="0.25">
      <c r="A8" s="6"/>
      <c r="B8" s="6" t="s">
        <v>18</v>
      </c>
      <c r="C8" s="3" t="s">
        <v>20</v>
      </c>
      <c r="D8" s="8">
        <v>45930</v>
      </c>
      <c r="E8" s="8">
        <v>45875</v>
      </c>
      <c r="F8" s="8">
        <v>45875</v>
      </c>
      <c r="G8" s="23" t="s">
        <v>100</v>
      </c>
      <c r="H8" s="11">
        <v>61439.25</v>
      </c>
      <c r="I8" s="12"/>
      <c r="J8" s="3" t="s">
        <v>47</v>
      </c>
      <c r="K8" s="3"/>
      <c r="L8" s="6"/>
      <c r="M8" s="6"/>
      <c r="N8" s="6" t="s">
        <v>88</v>
      </c>
      <c r="O8" s="18" t="s">
        <v>108</v>
      </c>
      <c r="P8" s="15">
        <v>49547.78</v>
      </c>
      <c r="Q8" s="14">
        <v>11891.47</v>
      </c>
      <c r="R8" s="15">
        <v>61439.25</v>
      </c>
    </row>
    <row r="9" spans="1:18" x14ac:dyDescent="0.25">
      <c r="A9" s="6"/>
      <c r="B9" s="6" t="s">
        <v>18</v>
      </c>
      <c r="C9" s="3" t="s">
        <v>20</v>
      </c>
      <c r="D9" s="8">
        <v>45869</v>
      </c>
      <c r="E9" s="8">
        <v>45868</v>
      </c>
      <c r="F9" s="8">
        <v>45868</v>
      </c>
      <c r="G9" s="23" t="s">
        <v>97</v>
      </c>
      <c r="H9" s="11">
        <v>504912.22</v>
      </c>
      <c r="I9" s="12"/>
      <c r="J9" s="3" t="s">
        <v>60</v>
      </c>
      <c r="K9" s="3"/>
      <c r="L9" s="25"/>
      <c r="M9" s="6"/>
      <c r="N9" s="6" t="s">
        <v>53</v>
      </c>
      <c r="O9" s="21" t="s">
        <v>109</v>
      </c>
      <c r="P9" s="15">
        <v>2675.82</v>
      </c>
      <c r="Q9" s="14"/>
      <c r="R9" s="15">
        <v>2675.82</v>
      </c>
    </row>
    <row r="10" spans="1:18" x14ac:dyDescent="0.25">
      <c r="A10" s="3"/>
      <c r="B10" s="6" t="s">
        <v>18</v>
      </c>
      <c r="C10" s="3" t="s">
        <v>20</v>
      </c>
      <c r="D10" s="8">
        <v>45888</v>
      </c>
      <c r="E10" s="8">
        <v>45869</v>
      </c>
      <c r="F10" s="8">
        <v>45869</v>
      </c>
      <c r="G10" s="23" t="s">
        <v>101</v>
      </c>
      <c r="H10" s="11">
        <v>43086.81</v>
      </c>
      <c r="I10" s="12"/>
      <c r="J10" s="3" t="s">
        <v>48</v>
      </c>
      <c r="K10" s="3"/>
      <c r="L10" s="3"/>
      <c r="M10" s="3"/>
      <c r="N10" s="3" t="s">
        <v>53</v>
      </c>
      <c r="O10" s="18" t="s">
        <v>51</v>
      </c>
      <c r="P10" s="15">
        <v>34747.43</v>
      </c>
      <c r="Q10" s="14">
        <v>8339.3799999999992</v>
      </c>
      <c r="R10" s="15">
        <v>43086.81</v>
      </c>
    </row>
    <row r="11" spans="1:18" x14ac:dyDescent="0.25">
      <c r="A11" s="6"/>
      <c r="B11" s="6" t="s">
        <v>18</v>
      </c>
      <c r="C11" s="3" t="s">
        <v>20</v>
      </c>
      <c r="D11" s="8">
        <v>45898</v>
      </c>
      <c r="E11" s="8">
        <v>45897</v>
      </c>
      <c r="F11" s="8">
        <v>45897</v>
      </c>
      <c r="G11" s="23" t="s">
        <v>98</v>
      </c>
      <c r="H11" s="11">
        <v>515180.18</v>
      </c>
      <c r="I11" s="12"/>
      <c r="J11" s="3" t="s">
        <v>60</v>
      </c>
      <c r="K11" s="3"/>
      <c r="L11" s="25"/>
      <c r="M11" s="6"/>
      <c r="N11" s="6" t="s">
        <v>53</v>
      </c>
      <c r="O11" s="21" t="s">
        <v>109</v>
      </c>
      <c r="P11" s="15">
        <v>2675.78</v>
      </c>
      <c r="Q11" s="14"/>
      <c r="R11" s="15">
        <v>2675.78</v>
      </c>
    </row>
    <row r="12" spans="1:18" x14ac:dyDescent="0.25">
      <c r="A12" s="6"/>
      <c r="B12" s="6" t="s">
        <v>18</v>
      </c>
      <c r="C12" s="3" t="s">
        <v>20</v>
      </c>
      <c r="D12" s="8">
        <v>45919</v>
      </c>
      <c r="E12" s="8">
        <v>45900</v>
      </c>
      <c r="F12" s="8">
        <v>45900</v>
      </c>
      <c r="G12" s="23" t="s">
        <v>102</v>
      </c>
      <c r="H12" s="11">
        <v>45278.02</v>
      </c>
      <c r="I12" s="12"/>
      <c r="J12" s="3" t="s">
        <v>48</v>
      </c>
      <c r="K12" s="3"/>
      <c r="L12" s="6"/>
      <c r="M12" s="6"/>
      <c r="N12" s="6" t="s">
        <v>53</v>
      </c>
      <c r="O12" s="21" t="s">
        <v>51</v>
      </c>
      <c r="P12" s="15">
        <v>36514.53</v>
      </c>
      <c r="Q12" s="14">
        <v>8763.49</v>
      </c>
      <c r="R12" s="15">
        <v>45278.02</v>
      </c>
    </row>
    <row r="13" spans="1:18" x14ac:dyDescent="0.25">
      <c r="A13" s="6"/>
      <c r="B13" s="6" t="s">
        <v>18</v>
      </c>
      <c r="C13" s="3" t="s">
        <v>20</v>
      </c>
      <c r="D13" s="8">
        <v>45930</v>
      </c>
      <c r="E13" s="8">
        <v>45929</v>
      </c>
      <c r="F13" s="8">
        <v>45929</v>
      </c>
      <c r="G13" s="23" t="s">
        <v>99</v>
      </c>
      <c r="H13" s="11">
        <v>524803.76</v>
      </c>
      <c r="I13" s="12"/>
      <c r="J13" s="3" t="s">
        <v>60</v>
      </c>
      <c r="K13" s="3"/>
      <c r="L13" s="6"/>
      <c r="M13" s="6"/>
      <c r="N13" s="6" t="s">
        <v>53</v>
      </c>
      <c r="O13" s="18" t="s">
        <v>109</v>
      </c>
      <c r="P13" s="15">
        <v>2675.78</v>
      </c>
      <c r="Q13" s="14"/>
      <c r="R13" s="15">
        <v>2675.78</v>
      </c>
    </row>
    <row r="14" spans="1:18" x14ac:dyDescent="0.25">
      <c r="A14" s="6"/>
      <c r="B14" s="6" t="s">
        <v>18</v>
      </c>
      <c r="C14" s="3" t="s">
        <v>20</v>
      </c>
      <c r="D14" s="8">
        <v>45950</v>
      </c>
      <c r="E14" s="8">
        <v>45930</v>
      </c>
      <c r="F14" s="8">
        <v>45930</v>
      </c>
      <c r="G14" s="23" t="s">
        <v>103</v>
      </c>
      <c r="H14" s="11">
        <v>47320.93</v>
      </c>
      <c r="I14" s="11">
        <v>47320.93</v>
      </c>
      <c r="J14" s="3" t="s">
        <v>48</v>
      </c>
      <c r="K14" s="3"/>
      <c r="L14" s="6"/>
      <c r="M14" s="6"/>
      <c r="N14" s="6" t="s">
        <v>53</v>
      </c>
      <c r="O14" s="21" t="s">
        <v>51</v>
      </c>
      <c r="P14" s="15">
        <v>38162.04</v>
      </c>
      <c r="Q14" s="14">
        <v>9158.89</v>
      </c>
      <c r="R14" s="15">
        <v>47320.93</v>
      </c>
    </row>
    <row r="15" spans="1:18" x14ac:dyDescent="0.25">
      <c r="A15" s="4"/>
      <c r="B15" s="6" t="s">
        <v>18</v>
      </c>
      <c r="C15" s="3" t="s">
        <v>20</v>
      </c>
      <c r="D15" s="8">
        <v>45888</v>
      </c>
      <c r="E15" s="8">
        <v>45869</v>
      </c>
      <c r="F15" s="8">
        <v>45869</v>
      </c>
      <c r="G15" s="23" t="s">
        <v>104</v>
      </c>
      <c r="H15" s="11">
        <v>58652.47</v>
      </c>
      <c r="I15" s="12"/>
      <c r="J15" s="3" t="s">
        <v>49</v>
      </c>
      <c r="K15" s="3"/>
      <c r="L15" s="25"/>
      <c r="M15" s="4"/>
      <c r="N15" s="4" t="s">
        <v>57</v>
      </c>
      <c r="O15" s="19" t="s">
        <v>64</v>
      </c>
      <c r="P15" s="15">
        <v>47300.38</v>
      </c>
      <c r="Q15" s="14">
        <v>11352.09</v>
      </c>
      <c r="R15" s="15">
        <v>58652.47</v>
      </c>
    </row>
    <row r="16" spans="1:18" x14ac:dyDescent="0.25">
      <c r="A16" s="6"/>
      <c r="B16" s="6" t="s">
        <v>18</v>
      </c>
      <c r="C16" s="3" t="s">
        <v>20</v>
      </c>
      <c r="D16" s="8">
        <v>45930</v>
      </c>
      <c r="E16" s="8">
        <v>45930</v>
      </c>
      <c r="F16" s="8">
        <v>45930</v>
      </c>
      <c r="G16" s="23" t="s">
        <v>105</v>
      </c>
      <c r="H16" s="11">
        <v>-990.95</v>
      </c>
      <c r="I16" s="11"/>
      <c r="J16" s="3" t="s">
        <v>47</v>
      </c>
      <c r="K16" s="3"/>
      <c r="L16" s="6"/>
      <c r="M16" s="6"/>
      <c r="N16" s="6" t="s">
        <v>88</v>
      </c>
      <c r="O16" s="21" t="s">
        <v>108</v>
      </c>
      <c r="P16" s="15">
        <v>-799.15</v>
      </c>
      <c r="Q16" s="14">
        <v>-191.8</v>
      </c>
      <c r="R16" s="15">
        <v>-990.95</v>
      </c>
    </row>
    <row r="17" spans="1:18" x14ac:dyDescent="0.25">
      <c r="A17" s="6"/>
      <c r="B17" s="6"/>
      <c r="C17" s="3"/>
      <c r="D17" s="8"/>
      <c r="E17" s="8"/>
      <c r="F17" s="8"/>
      <c r="G17" s="23"/>
      <c r="H17" s="11"/>
      <c r="I17" s="12"/>
      <c r="J17" s="3"/>
      <c r="K17" s="3"/>
      <c r="L17" s="25"/>
      <c r="M17" s="6"/>
      <c r="N17" s="6"/>
      <c r="O17" s="21"/>
      <c r="P17" s="15"/>
      <c r="Q17" s="14"/>
      <c r="R17" s="15"/>
    </row>
    <row r="18" spans="1:18" x14ac:dyDescent="0.25">
      <c r="A18" s="6"/>
      <c r="B18" s="6"/>
      <c r="C18" s="3"/>
      <c r="D18" s="8"/>
      <c r="E18" s="8"/>
      <c r="F18" s="8"/>
      <c r="G18" s="23"/>
      <c r="H18" s="11"/>
      <c r="I18" s="12"/>
      <c r="J18" s="3"/>
      <c r="K18" s="3"/>
      <c r="L18" s="6"/>
      <c r="M18" s="6"/>
      <c r="N18" s="6"/>
      <c r="O18" s="21"/>
      <c r="P18" s="15"/>
      <c r="Q18" s="14"/>
      <c r="R18" s="15"/>
    </row>
    <row r="19" spans="1:18" x14ac:dyDescent="0.25">
      <c r="A19" s="5"/>
      <c r="B19" s="6"/>
      <c r="C19" s="3"/>
      <c r="D19" s="8"/>
      <c r="E19" s="8"/>
      <c r="F19" s="8"/>
      <c r="G19" s="23"/>
      <c r="H19" s="11"/>
      <c r="I19" s="11"/>
      <c r="J19" s="3"/>
      <c r="K19" s="3"/>
      <c r="L19" s="25"/>
      <c r="M19" s="5"/>
      <c r="N19" s="5"/>
      <c r="O19" s="20"/>
      <c r="P19" s="15"/>
      <c r="Q19" s="14"/>
      <c r="R19" s="15"/>
    </row>
    <row r="20" spans="1:18" x14ac:dyDescent="0.25">
      <c r="A20" s="6"/>
      <c r="B20" s="6"/>
      <c r="C20" s="3"/>
      <c r="D20" s="8"/>
      <c r="E20" s="8"/>
      <c r="F20" s="8"/>
      <c r="G20" s="23"/>
      <c r="H20" s="13"/>
      <c r="I20" s="11"/>
      <c r="J20" s="3"/>
      <c r="K20" s="3"/>
      <c r="L20" s="6"/>
      <c r="M20" s="6"/>
      <c r="N20" s="6"/>
      <c r="O20" s="21"/>
      <c r="P20" s="13"/>
      <c r="Q20" s="14"/>
      <c r="R20" s="13"/>
    </row>
    <row r="21" spans="1:18" x14ac:dyDescent="0.25">
      <c r="A21" s="6"/>
      <c r="B21" s="6"/>
      <c r="C21" s="3"/>
      <c r="D21" s="8"/>
      <c r="E21" s="8"/>
      <c r="F21" s="8"/>
      <c r="G21" s="23"/>
      <c r="H21" s="11"/>
      <c r="I21" s="12"/>
      <c r="J21" s="6"/>
      <c r="K21" s="3"/>
      <c r="L21" s="6"/>
      <c r="M21" s="6"/>
      <c r="O21" s="21"/>
      <c r="P21" s="15"/>
      <c r="Q21" s="14"/>
      <c r="R21" s="15"/>
    </row>
    <row r="22" spans="1:18" x14ac:dyDescent="0.25">
      <c r="A22" s="6"/>
      <c r="B22" s="6"/>
      <c r="C22" s="3"/>
      <c r="D22" s="8"/>
      <c r="E22" s="8"/>
      <c r="F22" s="8"/>
      <c r="G22" s="23"/>
      <c r="H22" s="11"/>
      <c r="I22" s="12"/>
      <c r="J22" s="6"/>
      <c r="K22" s="3"/>
      <c r="L22" s="6"/>
      <c r="M22" s="6"/>
      <c r="N22" s="6"/>
      <c r="O22" s="21"/>
      <c r="P22" s="15"/>
      <c r="Q22" s="14"/>
      <c r="R22" s="15"/>
    </row>
    <row r="23" spans="1:18" x14ac:dyDescent="0.25">
      <c r="A23" s="6"/>
      <c r="B23" s="6"/>
      <c r="C23" s="3"/>
      <c r="D23" s="8"/>
      <c r="E23" s="8"/>
      <c r="F23" s="8"/>
      <c r="G23" s="23"/>
      <c r="H23" s="11"/>
      <c r="I23" s="11"/>
      <c r="J23" s="6"/>
      <c r="K23" s="3"/>
      <c r="L23" s="6"/>
      <c r="M23" s="6"/>
      <c r="N23" s="6"/>
      <c r="O23" s="21"/>
      <c r="P23" s="13"/>
      <c r="Q23" s="14"/>
      <c r="R23" s="15"/>
    </row>
    <row r="24" spans="1:18" x14ac:dyDescent="0.25">
      <c r="A24" s="6"/>
      <c r="B24" s="6"/>
      <c r="C24" s="3"/>
      <c r="D24" s="8"/>
      <c r="E24" s="8"/>
      <c r="F24" s="8"/>
      <c r="G24" s="10"/>
      <c r="H24" s="11"/>
      <c r="I24" s="12"/>
      <c r="J24" s="6"/>
      <c r="K24" s="3"/>
      <c r="L24" s="6"/>
      <c r="M24" s="6"/>
      <c r="N24" s="6"/>
      <c r="O24" s="21"/>
      <c r="P24" s="13"/>
      <c r="Q24" s="14"/>
      <c r="R24" s="15"/>
    </row>
    <row r="25" spans="1:18" x14ac:dyDescent="0.25">
      <c r="A25" s="6"/>
      <c r="B25" s="6"/>
      <c r="C25" s="3"/>
      <c r="D25" s="8"/>
      <c r="E25" s="8"/>
      <c r="F25" s="8"/>
      <c r="G25" s="10"/>
      <c r="H25" s="11"/>
      <c r="I25" s="12"/>
      <c r="J25" s="6"/>
      <c r="K25" s="3"/>
      <c r="L25" s="6"/>
      <c r="M25" s="6"/>
      <c r="N25" s="6"/>
      <c r="O25" s="21"/>
      <c r="P25" s="15"/>
      <c r="Q25" s="14"/>
      <c r="R25" s="15"/>
    </row>
    <row r="26" spans="1:18" x14ac:dyDescent="0.25">
      <c r="A26" s="6"/>
      <c r="B26" s="6"/>
      <c r="C26" s="3"/>
      <c r="D26" s="7"/>
      <c r="E26" s="8"/>
      <c r="F26" s="8"/>
      <c r="G26" s="10"/>
      <c r="H26" s="11"/>
      <c r="I26" s="12"/>
      <c r="J26" s="6"/>
      <c r="K26" s="3"/>
      <c r="L26" s="6"/>
      <c r="M26" s="6"/>
      <c r="N26" s="6"/>
      <c r="O26" s="21"/>
      <c r="P26" s="13"/>
      <c r="Q26" s="14"/>
      <c r="R26" s="15"/>
    </row>
    <row r="27" spans="1:18" x14ac:dyDescent="0.25">
      <c r="A27" s="6"/>
      <c r="B27" s="6"/>
      <c r="C27" s="3"/>
      <c r="D27" s="7"/>
      <c r="E27" s="8"/>
      <c r="F27" s="8"/>
      <c r="G27" s="10"/>
      <c r="H27" s="11"/>
      <c r="I27" s="12"/>
      <c r="J27" s="6"/>
      <c r="K27" s="3"/>
      <c r="L27" s="6"/>
      <c r="M27" s="6"/>
      <c r="N27" s="6"/>
      <c r="O27" s="21"/>
      <c r="P27" s="13"/>
      <c r="Q27" s="14"/>
      <c r="R27" s="15"/>
    </row>
    <row r="28" spans="1:18" x14ac:dyDescent="0.25">
      <c r="A28" s="6"/>
      <c r="B28" s="6"/>
      <c r="C28" s="3"/>
      <c r="D28" s="7"/>
      <c r="E28" s="8"/>
      <c r="F28" s="8"/>
      <c r="G28" s="10"/>
      <c r="H28" s="11"/>
      <c r="I28" s="12"/>
      <c r="J28" s="6"/>
      <c r="K28" s="3"/>
      <c r="L28" s="6"/>
      <c r="M28" s="6"/>
      <c r="N28" s="6"/>
      <c r="O28" s="21"/>
      <c r="P28" s="13"/>
      <c r="Q28" s="14"/>
      <c r="R28" s="15"/>
    </row>
    <row r="29" spans="1:18" x14ac:dyDescent="0.25">
      <c r="A29" s="6"/>
      <c r="B29" s="6"/>
      <c r="C29" s="3"/>
      <c r="D29" s="8"/>
      <c r="E29" s="8"/>
      <c r="F29" s="8"/>
      <c r="G29" s="10"/>
      <c r="H29" s="11"/>
      <c r="I29" s="12"/>
      <c r="J29" s="6"/>
      <c r="K29" s="3"/>
      <c r="L29" s="6"/>
      <c r="M29" s="6"/>
      <c r="N29" s="6"/>
      <c r="O29" s="21"/>
      <c r="P29" s="15"/>
      <c r="Q29" s="14"/>
      <c r="R29" s="15"/>
    </row>
    <row r="30" spans="1:18" x14ac:dyDescent="0.25">
      <c r="A30" s="6"/>
      <c r="B30" s="6"/>
      <c r="C30" s="3"/>
      <c r="D30" s="8"/>
      <c r="E30" s="8"/>
      <c r="F30" s="8"/>
      <c r="G30" s="10"/>
      <c r="H30" s="11"/>
      <c r="I30" s="12"/>
      <c r="J30" s="6"/>
      <c r="K30" s="3"/>
      <c r="L30" s="6"/>
      <c r="M30" s="6"/>
      <c r="N30" s="6"/>
      <c r="O30" s="21"/>
      <c r="P30" s="15"/>
      <c r="Q30" s="14"/>
      <c r="R30" s="15"/>
    </row>
    <row r="31" spans="1:18" x14ac:dyDescent="0.25">
      <c r="A31" s="6"/>
      <c r="B31" s="6"/>
      <c r="C31" s="3"/>
      <c r="D31" s="7"/>
      <c r="E31" s="8"/>
      <c r="F31" s="8"/>
      <c r="G31" s="10"/>
      <c r="H31" s="11"/>
      <c r="I31" s="12"/>
      <c r="J31" s="6"/>
      <c r="K31" s="3"/>
      <c r="L31" s="6"/>
      <c r="M31" s="6"/>
      <c r="N31" s="6"/>
      <c r="O31" s="21"/>
      <c r="P31" s="13"/>
      <c r="Q31" s="14"/>
      <c r="R31" s="15"/>
    </row>
    <row r="32" spans="1:18" x14ac:dyDescent="0.25">
      <c r="A32" s="6"/>
      <c r="B32" s="6"/>
      <c r="C32" s="3"/>
      <c r="D32" s="7"/>
      <c r="E32" s="8"/>
      <c r="F32" s="8"/>
      <c r="G32" s="10"/>
      <c r="H32" s="11"/>
      <c r="I32" s="12"/>
      <c r="J32" s="6"/>
      <c r="K32" s="3"/>
      <c r="L32" s="6"/>
      <c r="M32" s="6"/>
      <c r="N32" s="6"/>
      <c r="O32" s="21"/>
      <c r="P32" s="13"/>
      <c r="Q32" s="14"/>
      <c r="R32" s="15"/>
    </row>
    <row r="33" spans="1:18" x14ac:dyDescent="0.25">
      <c r="A33" s="6"/>
      <c r="B33" s="6"/>
      <c r="C33" s="3"/>
      <c r="D33" s="7"/>
      <c r="E33" s="8"/>
      <c r="F33" s="8"/>
      <c r="G33" s="10"/>
      <c r="H33" s="11"/>
      <c r="I33" s="12"/>
      <c r="J33" s="6"/>
      <c r="K33" s="3"/>
      <c r="L33" s="6"/>
      <c r="M33" s="6"/>
      <c r="N33" s="6"/>
      <c r="O33" s="21"/>
      <c r="P33" s="13"/>
      <c r="Q33" s="14"/>
      <c r="R33" s="15"/>
    </row>
    <row r="34" spans="1:18" x14ac:dyDescent="0.25">
      <c r="A34" s="6"/>
      <c r="B34" s="6"/>
      <c r="C34" s="3"/>
      <c r="D34" s="7"/>
      <c r="E34" s="8"/>
      <c r="F34" s="8"/>
      <c r="G34" s="10"/>
      <c r="H34" s="11"/>
      <c r="I34" s="12"/>
      <c r="J34" s="6"/>
      <c r="K34" s="3"/>
      <c r="L34" s="6"/>
      <c r="M34" s="6"/>
      <c r="N34" s="6"/>
      <c r="O34" s="21"/>
      <c r="P34" s="13"/>
      <c r="Q34" s="14"/>
      <c r="R34" s="15"/>
    </row>
    <row r="35" spans="1:18" x14ac:dyDescent="0.25">
      <c r="A35" s="6"/>
      <c r="B35" s="6"/>
      <c r="C35" s="3"/>
      <c r="D35" s="7"/>
      <c r="E35" s="8"/>
      <c r="F35" s="8"/>
      <c r="G35" s="10"/>
      <c r="H35" s="11"/>
      <c r="I35" s="12"/>
      <c r="J35" s="6"/>
      <c r="K35" s="3"/>
      <c r="L35" s="6"/>
      <c r="M35" s="6"/>
      <c r="N35" s="6"/>
      <c r="O35" s="21"/>
      <c r="P35" s="13"/>
      <c r="Q35" s="14"/>
      <c r="R35" s="15"/>
    </row>
    <row r="36" spans="1:18" x14ac:dyDescent="0.25">
      <c r="A36" s="6"/>
      <c r="B36" s="6"/>
      <c r="C36" s="3"/>
      <c r="D36" s="8"/>
      <c r="E36" s="8"/>
      <c r="F36" s="8"/>
      <c r="G36" s="10"/>
      <c r="H36" s="11"/>
      <c r="I36" s="12"/>
      <c r="J36" s="6"/>
      <c r="K36" s="3"/>
      <c r="L36" s="6"/>
      <c r="M36" s="6"/>
      <c r="N36" s="6"/>
      <c r="O36" s="21"/>
      <c r="P36" s="15"/>
      <c r="Q36" s="14"/>
      <c r="R36" s="15"/>
    </row>
    <row r="37" spans="1:18" x14ac:dyDescent="0.25">
      <c r="A37" s="6"/>
      <c r="B37" s="6"/>
      <c r="C37" s="3"/>
      <c r="D37" s="8"/>
      <c r="E37" s="8"/>
      <c r="F37" s="8"/>
      <c r="G37" s="10"/>
      <c r="H37" s="11"/>
      <c r="I37" s="12"/>
      <c r="J37" s="6"/>
      <c r="K37" s="3"/>
      <c r="L37" s="6"/>
      <c r="M37" s="6"/>
      <c r="N37" s="6"/>
      <c r="O37" s="21"/>
      <c r="P37" s="15"/>
      <c r="Q37" s="14"/>
      <c r="R37" s="15"/>
    </row>
    <row r="38" spans="1:18" x14ac:dyDescent="0.25">
      <c r="A38" s="6"/>
      <c r="B38" s="6"/>
      <c r="C38" s="3"/>
      <c r="D38" s="7"/>
      <c r="E38" s="8"/>
      <c r="F38" s="8"/>
      <c r="G38" s="10"/>
      <c r="H38" s="11"/>
      <c r="I38" s="12"/>
      <c r="J38" s="6"/>
      <c r="K38" s="3"/>
      <c r="L38" s="6"/>
      <c r="M38" s="6"/>
      <c r="N38" s="6"/>
      <c r="O38" s="21"/>
      <c r="P38" s="13"/>
      <c r="Q38" s="14"/>
      <c r="R38" s="15"/>
    </row>
    <row r="39" spans="1:18" x14ac:dyDescent="0.25">
      <c r="A39" s="6"/>
      <c r="B39" s="6"/>
      <c r="C39" s="6"/>
      <c r="D39" s="7"/>
      <c r="E39" s="8"/>
      <c r="F39" s="9"/>
      <c r="G39" s="10"/>
      <c r="H39" s="11"/>
      <c r="I39" s="12"/>
      <c r="J39" s="6"/>
      <c r="K39" s="6"/>
      <c r="L39" s="6"/>
      <c r="M39" s="6"/>
      <c r="N39" s="6"/>
      <c r="O39" s="21"/>
      <c r="P39" s="13"/>
      <c r="Q39" s="14"/>
      <c r="R39" s="15"/>
    </row>
    <row r="40" spans="1:18" x14ac:dyDescent="0.25">
      <c r="A40" s="6"/>
      <c r="B40" s="6"/>
      <c r="C40" s="6"/>
      <c r="D40" s="7"/>
      <c r="E40" s="8"/>
      <c r="F40" s="9"/>
      <c r="G40" s="10"/>
      <c r="H40" s="11"/>
      <c r="I40" s="12"/>
      <c r="J40" s="6"/>
      <c r="K40" s="6"/>
      <c r="L40" s="6"/>
      <c r="M40" s="6"/>
      <c r="N40" s="6"/>
      <c r="O40" s="21"/>
      <c r="P40" s="13"/>
      <c r="Q40" s="14"/>
      <c r="R40" s="15"/>
    </row>
    <row r="41" spans="1:18" x14ac:dyDescent="0.25">
      <c r="A41" s="6"/>
      <c r="B41" s="6"/>
      <c r="C41" s="6"/>
      <c r="D41" s="7"/>
      <c r="E41" s="8"/>
      <c r="F41" s="9"/>
      <c r="G41" s="10"/>
      <c r="H41" s="11"/>
      <c r="I41" s="12"/>
      <c r="J41" s="6"/>
      <c r="K41" s="6"/>
      <c r="L41" s="6"/>
      <c r="M41" s="6"/>
      <c r="N41" s="6"/>
      <c r="O41" s="21"/>
      <c r="P41" s="13"/>
      <c r="Q41" s="14"/>
      <c r="R41" s="15"/>
    </row>
    <row r="42" spans="1:18" x14ac:dyDescent="0.25">
      <c r="A42" s="6"/>
      <c r="B42" s="6"/>
      <c r="C42" s="6"/>
      <c r="D42" s="7"/>
      <c r="E42" s="8"/>
      <c r="F42" s="9"/>
      <c r="G42" s="10"/>
      <c r="H42" s="11"/>
      <c r="I42" s="12"/>
      <c r="J42" s="6"/>
      <c r="K42" s="6"/>
      <c r="L42" s="6"/>
      <c r="M42" s="6"/>
      <c r="N42" s="6"/>
      <c r="O42" s="21"/>
      <c r="P42" s="13"/>
      <c r="Q42" s="14"/>
      <c r="R42" s="15"/>
    </row>
    <row r="43" spans="1:18" x14ac:dyDescent="0.25">
      <c r="A43" s="6"/>
      <c r="B43" s="6"/>
      <c r="C43" s="6"/>
      <c r="D43" s="7"/>
      <c r="E43" s="8"/>
      <c r="F43" s="9"/>
      <c r="G43" s="10"/>
      <c r="H43" s="11"/>
      <c r="I43" s="12"/>
      <c r="J43" s="6"/>
      <c r="K43" s="6"/>
      <c r="L43" s="6"/>
      <c r="M43" s="6"/>
      <c r="N43" s="6"/>
      <c r="O43" s="21"/>
      <c r="P43" s="13"/>
      <c r="Q43" s="14"/>
      <c r="R43" s="15"/>
    </row>
    <row r="44" spans="1:18" x14ac:dyDescent="0.25">
      <c r="A44" s="6"/>
      <c r="B44" s="6"/>
      <c r="C44" s="6"/>
      <c r="D44" s="7"/>
      <c r="E44" s="8"/>
      <c r="F44" s="9"/>
      <c r="G44" s="10"/>
      <c r="H44" s="11"/>
      <c r="I44" s="12"/>
      <c r="J44" s="6"/>
      <c r="K44" s="6"/>
      <c r="L44" s="6"/>
      <c r="M44" s="6"/>
      <c r="N44" s="6"/>
      <c r="O44" s="21"/>
      <c r="P44" s="13"/>
      <c r="Q44" s="14"/>
      <c r="R44" s="15"/>
    </row>
    <row r="45" spans="1:18" x14ac:dyDescent="0.25">
      <c r="A45" s="6"/>
      <c r="B45" s="6"/>
      <c r="C45" s="6"/>
      <c r="D45" s="7"/>
      <c r="E45" s="8"/>
      <c r="F45" s="9"/>
      <c r="G45" s="10"/>
      <c r="H45" s="11"/>
      <c r="I45" s="12"/>
      <c r="J45" s="6"/>
      <c r="K45" s="6"/>
      <c r="L45" s="6"/>
      <c r="M45" s="6"/>
      <c r="N45" s="6"/>
      <c r="O45" s="21"/>
      <c r="P45" s="13"/>
      <c r="Q45" s="14"/>
      <c r="R45" s="15"/>
    </row>
    <row r="46" spans="1:18" x14ac:dyDescent="0.25">
      <c r="A46" s="6"/>
      <c r="B46" s="6"/>
      <c r="C46" s="6"/>
      <c r="D46" s="7"/>
      <c r="E46" s="8"/>
      <c r="F46" s="9"/>
      <c r="G46" s="10"/>
      <c r="H46" s="11"/>
      <c r="I46" s="12"/>
      <c r="J46" s="6"/>
      <c r="K46" s="6"/>
      <c r="L46" s="6"/>
      <c r="M46" s="6"/>
      <c r="N46" s="6"/>
      <c r="O46" s="21"/>
      <c r="P46" s="13"/>
      <c r="Q46" s="14"/>
      <c r="R46" s="15"/>
    </row>
    <row r="47" spans="1:18" x14ac:dyDescent="0.25">
      <c r="A47" s="6"/>
      <c r="B47" s="6"/>
      <c r="C47" s="6"/>
      <c r="D47" s="7"/>
      <c r="E47" s="8"/>
      <c r="F47" s="9"/>
      <c r="G47" s="10"/>
      <c r="H47" s="11"/>
      <c r="I47" s="12"/>
      <c r="J47" s="6"/>
      <c r="K47" s="6"/>
      <c r="L47" s="6"/>
      <c r="M47" s="6"/>
      <c r="N47" s="6"/>
      <c r="O47" s="21"/>
      <c r="P47" s="13"/>
      <c r="Q47" s="14"/>
      <c r="R47" s="15"/>
    </row>
    <row r="48" spans="1:18" x14ac:dyDescent="0.25">
      <c r="A48" s="6"/>
      <c r="B48" s="6"/>
      <c r="C48" s="6"/>
      <c r="D48" s="7"/>
      <c r="E48" s="8"/>
      <c r="F48" s="9"/>
      <c r="G48" s="10"/>
      <c r="H48" s="11"/>
      <c r="I48" s="12"/>
      <c r="J48" s="6"/>
      <c r="K48" s="6"/>
      <c r="L48" s="6"/>
      <c r="M48" s="6"/>
      <c r="N48" s="6"/>
      <c r="O48" s="21"/>
      <c r="P48" s="13"/>
      <c r="Q48" s="14"/>
      <c r="R48" s="15"/>
    </row>
    <row r="49" spans="1:18" x14ac:dyDescent="0.25">
      <c r="A49" s="16" t="s">
        <v>44</v>
      </c>
      <c r="B49" s="16" t="s">
        <v>0</v>
      </c>
      <c r="C49" s="16" t="s">
        <v>0</v>
      </c>
      <c r="D49" s="16" t="s">
        <v>0</v>
      </c>
      <c r="E49" s="16" t="s">
        <v>0</v>
      </c>
      <c r="F49" s="16" t="s">
        <v>0</v>
      </c>
      <c r="G49" s="16" t="s">
        <v>0</v>
      </c>
      <c r="H49" s="16">
        <f>SUM(H3:H48)</f>
        <v>4384562.7899999991</v>
      </c>
      <c r="I49" s="16">
        <f>SUM(I3:I48)</f>
        <v>47320.93</v>
      </c>
      <c r="J49" s="16" t="s">
        <v>0</v>
      </c>
      <c r="K49" s="16" t="s">
        <v>0</v>
      </c>
      <c r="L49" s="16" t="s">
        <v>0</v>
      </c>
      <c r="M49" s="16" t="s">
        <v>0</v>
      </c>
      <c r="N49" s="26" t="s">
        <v>0</v>
      </c>
      <c r="O49" s="22" t="s">
        <v>0</v>
      </c>
      <c r="P49" s="16">
        <f>SUM(P3:P48)</f>
        <v>238688.24000000002</v>
      </c>
      <c r="Q49" s="16">
        <f>SUM(Q3:Q48)</f>
        <v>49313.51999999999</v>
      </c>
      <c r="R49" s="16">
        <f>SUM(R3:R48)</f>
        <v>288001.75999999995</v>
      </c>
    </row>
    <row r="53" spans="1:18" x14ac:dyDescent="0.25">
      <c r="H53" s="17"/>
      <c r="P53" s="17"/>
      <c r="Q53" s="17"/>
    </row>
    <row r="54" spans="1:18" x14ac:dyDescent="0.25">
      <c r="H54" s="17"/>
      <c r="P54" s="17"/>
      <c r="Q54" s="17"/>
    </row>
    <row r="55" spans="1:18" x14ac:dyDescent="0.25">
      <c r="H55" s="17"/>
      <c r="P55" s="17"/>
      <c r="Q55" s="17"/>
    </row>
    <row r="56" spans="1:18" x14ac:dyDescent="0.25">
      <c r="H56" s="17"/>
      <c r="P56" s="17"/>
      <c r="Q56" s="17"/>
    </row>
    <row r="57" spans="1:18" x14ac:dyDescent="0.25">
      <c r="H57" s="17"/>
      <c r="P57" s="17"/>
      <c r="Q57" s="17"/>
    </row>
    <row r="58" spans="1:18" x14ac:dyDescent="0.25">
      <c r="H58" s="17"/>
      <c r="N58" s="38"/>
      <c r="P58" s="17"/>
      <c r="Q58" s="17"/>
    </row>
    <row r="59" spans="1:18" x14ac:dyDescent="0.25">
      <c r="H59" s="17"/>
      <c r="P59" s="17"/>
      <c r="Q59" s="17"/>
    </row>
    <row r="60" spans="1:18" x14ac:dyDescent="0.25">
      <c r="H60" s="17"/>
      <c r="P60" s="17"/>
      <c r="Q60" s="17"/>
    </row>
    <row r="61" spans="1:18" x14ac:dyDescent="0.25">
      <c r="H61" s="17"/>
      <c r="P61" s="17"/>
      <c r="Q61" s="17"/>
    </row>
    <row r="62" spans="1:18" x14ac:dyDescent="0.25">
      <c r="H62" s="17"/>
      <c r="P62" s="17"/>
      <c r="Q62" s="17"/>
    </row>
    <row r="63" spans="1:18" x14ac:dyDescent="0.25">
      <c r="H63" s="17"/>
      <c r="P63" s="17"/>
      <c r="Q63" s="17"/>
    </row>
    <row r="64" spans="1:18" x14ac:dyDescent="0.25">
      <c r="H64" s="17"/>
      <c r="P64" s="17"/>
      <c r="Q64" s="17"/>
    </row>
    <row r="65" spans="8:17" x14ac:dyDescent="0.25">
      <c r="H65" s="17"/>
      <c r="P65" s="17"/>
      <c r="Q65" s="17"/>
    </row>
    <row r="66" spans="8:17" x14ac:dyDescent="0.25">
      <c r="H66" s="17"/>
      <c r="P66" s="17"/>
      <c r="Q66" s="17"/>
    </row>
    <row r="67" spans="8:17" x14ac:dyDescent="0.25">
      <c r="H67" s="17"/>
      <c r="P67" s="17"/>
      <c r="Q67" s="17"/>
    </row>
    <row r="68" spans="8:17" x14ac:dyDescent="0.25">
      <c r="H68" s="17"/>
      <c r="P68" s="17"/>
      <c r="Q68" s="17"/>
    </row>
    <row r="69" spans="8:17" x14ac:dyDescent="0.25">
      <c r="H69" s="17"/>
      <c r="P69" s="17"/>
      <c r="Q69" s="17"/>
    </row>
    <row r="70" spans="8:17" x14ac:dyDescent="0.25">
      <c r="H70" s="17"/>
      <c r="P70" s="17"/>
      <c r="Q70" s="17"/>
    </row>
    <row r="71" spans="8:17" x14ac:dyDescent="0.25">
      <c r="H71" s="17"/>
      <c r="P71" s="17"/>
      <c r="Q71" s="17"/>
    </row>
    <row r="72" spans="8:17" x14ac:dyDescent="0.25">
      <c r="H72" s="17"/>
      <c r="P72" s="17"/>
      <c r="Q72" s="17"/>
    </row>
    <row r="73" spans="8:17" x14ac:dyDescent="0.25">
      <c r="H73" s="17"/>
      <c r="P73" s="17"/>
      <c r="Q73" s="17"/>
    </row>
    <row r="74" spans="8:17" x14ac:dyDescent="0.25">
      <c r="H74" s="17"/>
      <c r="P74" s="17"/>
      <c r="Q74" s="17"/>
    </row>
    <row r="75" spans="8:17" x14ac:dyDescent="0.25">
      <c r="H75" s="17"/>
      <c r="P75" s="17"/>
      <c r="Q75" s="17"/>
    </row>
    <row r="76" spans="8:17" x14ac:dyDescent="0.25">
      <c r="H76" s="17"/>
      <c r="P76" s="17"/>
      <c r="Q76" s="17"/>
    </row>
    <row r="77" spans="8:17" x14ac:dyDescent="0.25">
      <c r="H77" s="17"/>
      <c r="P77" s="17"/>
      <c r="Q77" s="17"/>
    </row>
    <row r="78" spans="8:17" x14ac:dyDescent="0.25">
      <c r="H78" s="17"/>
      <c r="P78" s="17"/>
      <c r="Q78" s="17"/>
    </row>
    <row r="79" spans="8:17" x14ac:dyDescent="0.25">
      <c r="H79" s="17"/>
      <c r="P79" s="17"/>
      <c r="Q79" s="17"/>
    </row>
    <row r="80" spans="8:17" x14ac:dyDescent="0.25">
      <c r="H80" s="17"/>
      <c r="P80" s="17"/>
      <c r="Q80" s="17"/>
    </row>
    <row r="81" spans="8:17" x14ac:dyDescent="0.25">
      <c r="H81" s="17"/>
      <c r="P81" s="17"/>
      <c r="Q81" s="17"/>
    </row>
    <row r="82" spans="8:17" x14ac:dyDescent="0.25">
      <c r="H82" s="17"/>
      <c r="P82" s="17"/>
      <c r="Q82" s="17"/>
    </row>
    <row r="83" spans="8:17" x14ac:dyDescent="0.25">
      <c r="H83" s="17"/>
      <c r="P83" s="17"/>
      <c r="Q83" s="17"/>
    </row>
    <row r="84" spans="8:17" x14ac:dyDescent="0.25">
      <c r="H84" s="17"/>
      <c r="P84" s="17"/>
      <c r="Q84" s="17"/>
    </row>
    <row r="85" spans="8:17" x14ac:dyDescent="0.25">
      <c r="H85" s="17"/>
      <c r="P85" s="17"/>
      <c r="Q85" s="17"/>
    </row>
    <row r="86" spans="8:17" x14ac:dyDescent="0.25">
      <c r="H86" s="17"/>
      <c r="P86" s="17"/>
      <c r="Q86" s="17"/>
    </row>
    <row r="87" spans="8:17" x14ac:dyDescent="0.25">
      <c r="H87" s="17"/>
      <c r="P87" s="17"/>
      <c r="Q87" s="17"/>
    </row>
    <row r="88" spans="8:17" x14ac:dyDescent="0.25">
      <c r="H88" s="17"/>
      <c r="P88" s="17"/>
      <c r="Q88" s="17"/>
    </row>
    <row r="89" spans="8:17" x14ac:dyDescent="0.25">
      <c r="H89" s="17"/>
      <c r="P89" s="17"/>
      <c r="Q89" s="17"/>
    </row>
    <row r="90" spans="8:17" x14ac:dyDescent="0.25">
      <c r="H90" s="17"/>
      <c r="P90" s="17"/>
      <c r="Q90" s="17"/>
    </row>
    <row r="91" spans="8:17" x14ac:dyDescent="0.25">
      <c r="H91" s="17"/>
      <c r="P91" s="17"/>
      <c r="Q91" s="17"/>
    </row>
    <row r="92" spans="8:17" x14ac:dyDescent="0.25">
      <c r="H92" s="17"/>
      <c r="P92" s="17"/>
      <c r="Q92" s="17"/>
    </row>
    <row r="93" spans="8:17" x14ac:dyDescent="0.25">
      <c r="H93" s="17"/>
      <c r="P93" s="17"/>
      <c r="Q93" s="17"/>
    </row>
    <row r="94" spans="8:17" x14ac:dyDescent="0.25">
      <c r="H94" s="17"/>
    </row>
    <row r="95" spans="8:17" x14ac:dyDescent="0.25">
      <c r="H95" s="17"/>
    </row>
    <row r="96" spans="8:17" x14ac:dyDescent="0.25">
      <c r="H96" s="17"/>
    </row>
    <row r="97" spans="8:8" x14ac:dyDescent="0.25">
      <c r="H97" s="17"/>
    </row>
    <row r="98" spans="8:8" x14ac:dyDescent="0.25">
      <c r="H98" s="17"/>
    </row>
    <row r="99" spans="8:8" x14ac:dyDescent="0.25">
      <c r="H99" s="17"/>
    </row>
    <row r="100" spans="8:8" x14ac:dyDescent="0.25">
      <c r="H100" s="17"/>
    </row>
    <row r="101" spans="8:8" x14ac:dyDescent="0.25">
      <c r="H101" s="17"/>
    </row>
    <row r="102" spans="8:8" x14ac:dyDescent="0.25">
      <c r="H102" s="17"/>
    </row>
    <row r="103" spans="8:8" x14ac:dyDescent="0.25">
      <c r="H103" s="17"/>
    </row>
    <row r="104" spans="8:8" x14ac:dyDescent="0.25">
      <c r="H104" s="17"/>
    </row>
    <row r="105" spans="8:8" x14ac:dyDescent="0.25">
      <c r="H105" s="17"/>
    </row>
    <row r="106" spans="8:8" x14ac:dyDescent="0.25">
      <c r="H106" s="17"/>
    </row>
    <row r="107" spans="8:8" x14ac:dyDescent="0.25">
      <c r="H107" s="17"/>
    </row>
    <row r="108" spans="8:8" x14ac:dyDescent="0.25">
      <c r="H108" s="17"/>
    </row>
    <row r="109" spans="8:8" x14ac:dyDescent="0.25">
      <c r="H109" s="17"/>
    </row>
    <row r="110" spans="8:8" x14ac:dyDescent="0.25">
      <c r="H110" s="17"/>
    </row>
    <row r="111" spans="8:8" x14ac:dyDescent="0.25">
      <c r="H111" s="17"/>
    </row>
    <row r="112" spans="8:8" x14ac:dyDescent="0.25">
      <c r="H112" s="17"/>
    </row>
    <row r="113" spans="8:8" x14ac:dyDescent="0.25">
      <c r="H113" s="17"/>
    </row>
    <row r="114" spans="8:8" x14ac:dyDescent="0.25">
      <c r="H114" s="17"/>
    </row>
    <row r="115" spans="8:8" x14ac:dyDescent="0.25">
      <c r="H115" s="17"/>
    </row>
    <row r="116" spans="8:8" x14ac:dyDescent="0.25">
      <c r="H116" s="17"/>
    </row>
    <row r="117" spans="8:8" x14ac:dyDescent="0.25">
      <c r="H117" s="17"/>
    </row>
    <row r="118" spans="8:8" x14ac:dyDescent="0.25">
      <c r="H118" s="17"/>
    </row>
    <row r="119" spans="8:8" x14ac:dyDescent="0.25">
      <c r="H119" s="17"/>
    </row>
    <row r="120" spans="8:8" x14ac:dyDescent="0.25">
      <c r="H120" s="17"/>
    </row>
    <row r="121" spans="8:8" x14ac:dyDescent="0.25">
      <c r="H121" s="17"/>
    </row>
    <row r="122" spans="8:8" x14ac:dyDescent="0.25">
      <c r="H122" s="17"/>
    </row>
    <row r="123" spans="8:8" x14ac:dyDescent="0.25">
      <c r="H123" s="17"/>
    </row>
    <row r="124" spans="8:8" x14ac:dyDescent="0.25">
      <c r="H124" s="17"/>
    </row>
    <row r="125" spans="8:8" x14ac:dyDescent="0.25">
      <c r="H125" s="17"/>
    </row>
    <row r="126" spans="8:8" x14ac:dyDescent="0.25">
      <c r="H126" s="17"/>
    </row>
    <row r="127" spans="8:8" x14ac:dyDescent="0.25">
      <c r="H127" s="17"/>
    </row>
    <row r="128" spans="8:8" x14ac:dyDescent="0.25">
      <c r="H128" s="17"/>
    </row>
    <row r="129" spans="8:8" x14ac:dyDescent="0.25">
      <c r="H129" s="17"/>
    </row>
    <row r="130" spans="8:8" x14ac:dyDescent="0.25">
      <c r="H130" s="17"/>
    </row>
    <row r="131" spans="8:8" x14ac:dyDescent="0.25">
      <c r="H131" s="17"/>
    </row>
    <row r="132" spans="8:8" x14ac:dyDescent="0.25">
      <c r="H132" s="17"/>
    </row>
    <row r="133" spans="8:8" x14ac:dyDescent="0.25">
      <c r="H133" s="17"/>
    </row>
    <row r="134" spans="8:8" x14ac:dyDescent="0.25">
      <c r="H134" s="17"/>
    </row>
    <row r="135" spans="8:8" x14ac:dyDescent="0.25">
      <c r="H135" s="17"/>
    </row>
    <row r="136" spans="8:8" x14ac:dyDescent="0.25">
      <c r="H136" s="17"/>
    </row>
    <row r="137" spans="8:8" x14ac:dyDescent="0.25">
      <c r="H137" s="17"/>
    </row>
    <row r="138" spans="8:8" x14ac:dyDescent="0.25">
      <c r="H138" s="17"/>
    </row>
    <row r="139" spans="8:8" x14ac:dyDescent="0.25">
      <c r="H139" s="17"/>
    </row>
    <row r="140" spans="8:8" x14ac:dyDescent="0.25">
      <c r="H140" s="17"/>
    </row>
    <row r="141" spans="8:8" x14ac:dyDescent="0.25">
      <c r="H141" s="17"/>
    </row>
    <row r="142" spans="8:8" x14ac:dyDescent="0.25">
      <c r="H142" s="17"/>
    </row>
    <row r="143" spans="8:8" x14ac:dyDescent="0.25">
      <c r="H143" s="17"/>
    </row>
    <row r="144" spans="8:8" x14ac:dyDescent="0.25">
      <c r="H144" s="17"/>
    </row>
    <row r="145" spans="8:8" x14ac:dyDescent="0.25">
      <c r="H145" s="17"/>
    </row>
    <row r="146" spans="8:8" x14ac:dyDescent="0.25">
      <c r="H146" s="17"/>
    </row>
    <row r="147" spans="8:8" x14ac:dyDescent="0.25">
      <c r="H147" s="17"/>
    </row>
    <row r="148" spans="8:8" x14ac:dyDescent="0.25">
      <c r="H148" s="17"/>
    </row>
    <row r="149" spans="8:8" x14ac:dyDescent="0.25">
      <c r="H149" s="17"/>
    </row>
    <row r="150" spans="8:8" x14ac:dyDescent="0.25">
      <c r="H150" s="17"/>
    </row>
    <row r="151" spans="8:8" x14ac:dyDescent="0.25">
      <c r="H151" s="17"/>
    </row>
    <row r="152" spans="8:8" x14ac:dyDescent="0.25">
      <c r="H152" s="17"/>
    </row>
    <row r="153" spans="8:8" x14ac:dyDescent="0.25">
      <c r="H153" s="17"/>
    </row>
    <row r="154" spans="8:8" x14ac:dyDescent="0.25">
      <c r="H154" s="17"/>
    </row>
    <row r="155" spans="8:8" x14ac:dyDescent="0.25">
      <c r="H155" s="17"/>
    </row>
    <row r="156" spans="8:8" x14ac:dyDescent="0.25">
      <c r="H156" s="17"/>
    </row>
    <row r="157" spans="8:8" x14ac:dyDescent="0.25">
      <c r="H157" s="17"/>
    </row>
    <row r="158" spans="8:8" x14ac:dyDescent="0.25">
      <c r="H158" s="17"/>
    </row>
    <row r="159" spans="8:8" x14ac:dyDescent="0.25">
      <c r="H159" s="17"/>
    </row>
    <row r="160" spans="8:8" x14ac:dyDescent="0.25">
      <c r="H160" s="17"/>
    </row>
    <row r="161" spans="8:8" x14ac:dyDescent="0.25">
      <c r="H161" s="17"/>
    </row>
    <row r="162" spans="8:8" x14ac:dyDescent="0.25">
      <c r="H162" s="17"/>
    </row>
    <row r="163" spans="8:8" x14ac:dyDescent="0.25">
      <c r="H163" s="17"/>
    </row>
    <row r="164" spans="8:8" x14ac:dyDescent="0.25">
      <c r="H164" s="17"/>
    </row>
    <row r="165" spans="8:8" x14ac:dyDescent="0.25">
      <c r="H165" s="17"/>
    </row>
    <row r="166" spans="8:8" x14ac:dyDescent="0.25">
      <c r="H166" s="17"/>
    </row>
    <row r="167" spans="8:8" x14ac:dyDescent="0.25">
      <c r="H167" s="17"/>
    </row>
    <row r="168" spans="8:8" x14ac:dyDescent="0.25">
      <c r="H168" s="17"/>
    </row>
    <row r="169" spans="8:8" x14ac:dyDescent="0.25">
      <c r="H169" s="17"/>
    </row>
    <row r="170" spans="8:8" x14ac:dyDescent="0.25">
      <c r="H170" s="17"/>
    </row>
    <row r="171" spans="8:8" x14ac:dyDescent="0.25">
      <c r="H171" s="17"/>
    </row>
    <row r="172" spans="8:8" x14ac:dyDescent="0.25">
      <c r="H172" s="17"/>
    </row>
    <row r="173" spans="8:8" x14ac:dyDescent="0.25">
      <c r="H173" s="17"/>
    </row>
    <row r="174" spans="8:8" x14ac:dyDescent="0.25">
      <c r="H174" s="17"/>
    </row>
    <row r="175" spans="8:8" x14ac:dyDescent="0.25">
      <c r="H175" s="17"/>
    </row>
    <row r="176" spans="8:8" x14ac:dyDescent="0.25">
      <c r="H176" s="17"/>
    </row>
    <row r="177" spans="8:8" x14ac:dyDescent="0.25">
      <c r="H177" s="17"/>
    </row>
    <row r="178" spans="8:8" x14ac:dyDescent="0.25">
      <c r="H178" s="17"/>
    </row>
    <row r="179" spans="8:8" x14ac:dyDescent="0.25">
      <c r="H179" s="17"/>
    </row>
    <row r="180" spans="8:8" x14ac:dyDescent="0.25">
      <c r="H180" s="17"/>
    </row>
    <row r="181" spans="8:8" x14ac:dyDescent="0.25">
      <c r="H181" s="17"/>
    </row>
    <row r="182" spans="8:8" x14ac:dyDescent="0.25">
      <c r="H182" s="17"/>
    </row>
    <row r="183" spans="8:8" x14ac:dyDescent="0.25">
      <c r="H183" s="17"/>
    </row>
    <row r="184" spans="8:8" x14ac:dyDescent="0.25">
      <c r="H184" s="17"/>
    </row>
    <row r="185" spans="8:8" x14ac:dyDescent="0.25">
      <c r="H185" s="17"/>
    </row>
    <row r="186" spans="8:8" x14ac:dyDescent="0.25">
      <c r="H186" s="17"/>
    </row>
    <row r="187" spans="8:8" x14ac:dyDescent="0.25">
      <c r="H187" s="17"/>
    </row>
    <row r="188" spans="8:8" x14ac:dyDescent="0.25">
      <c r="H188" s="17"/>
    </row>
    <row r="189" spans="8:8" x14ac:dyDescent="0.25">
      <c r="H189" s="17"/>
    </row>
    <row r="190" spans="8:8" x14ac:dyDescent="0.25">
      <c r="H190" s="17"/>
    </row>
    <row r="191" spans="8:8" x14ac:dyDescent="0.25">
      <c r="H191" s="17"/>
    </row>
    <row r="192" spans="8:8" x14ac:dyDescent="0.25">
      <c r="H192" s="17"/>
    </row>
    <row r="193" spans="8:8" x14ac:dyDescent="0.25">
      <c r="H193" s="17"/>
    </row>
    <row r="194" spans="8:8" x14ac:dyDescent="0.25">
      <c r="H194" s="17"/>
    </row>
    <row r="195" spans="8:8" x14ac:dyDescent="0.25">
      <c r="H195" s="17"/>
    </row>
    <row r="196" spans="8:8" x14ac:dyDescent="0.25">
      <c r="H196" s="17"/>
    </row>
    <row r="197" spans="8:8" x14ac:dyDescent="0.25">
      <c r="H197" s="17"/>
    </row>
    <row r="198" spans="8:8" x14ac:dyDescent="0.25">
      <c r="H198" s="17"/>
    </row>
    <row r="199" spans="8:8" x14ac:dyDescent="0.25">
      <c r="H199" s="17"/>
    </row>
    <row r="200" spans="8:8" x14ac:dyDescent="0.25">
      <c r="H200" s="17"/>
    </row>
    <row r="201" spans="8:8" x14ac:dyDescent="0.25">
      <c r="H201" s="17"/>
    </row>
    <row r="202" spans="8:8" x14ac:dyDescent="0.25">
      <c r="H202" s="17"/>
    </row>
    <row r="203" spans="8:8" x14ac:dyDescent="0.25">
      <c r="H203" s="17"/>
    </row>
    <row r="204" spans="8:8" x14ac:dyDescent="0.25">
      <c r="H204" s="17"/>
    </row>
    <row r="205" spans="8:8" x14ac:dyDescent="0.25">
      <c r="H205" s="17"/>
    </row>
    <row r="206" spans="8:8" x14ac:dyDescent="0.25">
      <c r="H206" s="17"/>
    </row>
    <row r="207" spans="8:8" x14ac:dyDescent="0.25">
      <c r="H207" s="17"/>
    </row>
    <row r="208" spans="8:8" x14ac:dyDescent="0.25">
      <c r="H208" s="17"/>
    </row>
    <row r="209" spans="8:8" x14ac:dyDescent="0.25">
      <c r="H209" s="17"/>
    </row>
    <row r="210" spans="8:8" x14ac:dyDescent="0.25">
      <c r="H210" s="17"/>
    </row>
    <row r="211" spans="8:8" x14ac:dyDescent="0.25">
      <c r="H211" s="17"/>
    </row>
    <row r="212" spans="8:8" x14ac:dyDescent="0.25">
      <c r="H212" s="17"/>
    </row>
    <row r="213" spans="8:8" x14ac:dyDescent="0.25">
      <c r="H213" s="17"/>
    </row>
    <row r="214" spans="8:8" x14ac:dyDescent="0.25">
      <c r="H214" s="17"/>
    </row>
    <row r="215" spans="8:8" x14ac:dyDescent="0.25">
      <c r="H215" s="17"/>
    </row>
    <row r="216" spans="8:8" x14ac:dyDescent="0.25">
      <c r="H216" s="17"/>
    </row>
    <row r="217" spans="8:8" x14ac:dyDescent="0.25">
      <c r="H217" s="17"/>
    </row>
    <row r="218" spans="8:8" x14ac:dyDescent="0.25">
      <c r="H218" s="17"/>
    </row>
    <row r="219" spans="8:8" x14ac:dyDescent="0.25">
      <c r="H219" s="17"/>
    </row>
    <row r="220" spans="8:8" x14ac:dyDescent="0.25">
      <c r="H220" s="17"/>
    </row>
    <row r="221" spans="8:8" x14ac:dyDescent="0.25">
      <c r="H221" s="17"/>
    </row>
    <row r="222" spans="8:8" x14ac:dyDescent="0.25">
      <c r="H222" s="17"/>
    </row>
    <row r="223" spans="8:8" x14ac:dyDescent="0.25">
      <c r="H223" s="17"/>
    </row>
    <row r="224" spans="8:8" x14ac:dyDescent="0.25">
      <c r="H224" s="17"/>
    </row>
    <row r="225" spans="8:8" x14ac:dyDescent="0.25">
      <c r="H225" s="17"/>
    </row>
    <row r="226" spans="8:8" x14ac:dyDescent="0.25">
      <c r="H226" s="17"/>
    </row>
    <row r="227" spans="8:8" x14ac:dyDescent="0.25">
      <c r="H227" s="17"/>
    </row>
    <row r="228" spans="8:8" x14ac:dyDescent="0.25">
      <c r="H228" s="17"/>
    </row>
    <row r="229" spans="8:8" x14ac:dyDescent="0.25">
      <c r="H229" s="17"/>
    </row>
    <row r="230" spans="8:8" x14ac:dyDescent="0.25">
      <c r="H230" s="17"/>
    </row>
    <row r="231" spans="8:8" x14ac:dyDescent="0.25">
      <c r="H231" s="17"/>
    </row>
    <row r="232" spans="8:8" x14ac:dyDescent="0.25">
      <c r="H232" s="17"/>
    </row>
    <row r="233" spans="8:8" x14ac:dyDescent="0.25">
      <c r="H233" s="17"/>
    </row>
    <row r="234" spans="8:8" x14ac:dyDescent="0.25">
      <c r="H234" s="17"/>
    </row>
    <row r="235" spans="8:8" x14ac:dyDescent="0.25">
      <c r="H235" s="17"/>
    </row>
    <row r="236" spans="8:8" x14ac:dyDescent="0.25">
      <c r="H236" s="17"/>
    </row>
    <row r="237" spans="8:8" x14ac:dyDescent="0.25">
      <c r="H237" s="17"/>
    </row>
    <row r="238" spans="8:8" x14ac:dyDescent="0.25">
      <c r="H238" s="17"/>
    </row>
    <row r="239" spans="8:8" x14ac:dyDescent="0.25">
      <c r="H239" s="17"/>
    </row>
    <row r="240" spans="8:8" x14ac:dyDescent="0.25">
      <c r="H240" s="17"/>
    </row>
    <row r="241" spans="8:8" x14ac:dyDescent="0.25">
      <c r="H241" s="17"/>
    </row>
    <row r="242" spans="8:8" x14ac:dyDescent="0.25">
      <c r="H242" s="17"/>
    </row>
    <row r="243" spans="8:8" x14ac:dyDescent="0.25">
      <c r="H243" s="17"/>
    </row>
    <row r="244" spans="8:8" x14ac:dyDescent="0.25">
      <c r="H244" s="17"/>
    </row>
    <row r="245" spans="8:8" x14ac:dyDescent="0.25">
      <c r="H245" s="17"/>
    </row>
    <row r="246" spans="8:8" x14ac:dyDescent="0.25">
      <c r="H246" s="17"/>
    </row>
    <row r="247" spans="8:8" x14ac:dyDescent="0.25">
      <c r="H247" s="17"/>
    </row>
    <row r="248" spans="8:8" x14ac:dyDescent="0.25">
      <c r="H248" s="17"/>
    </row>
    <row r="249" spans="8:8" x14ac:dyDescent="0.25">
      <c r="H249" s="17"/>
    </row>
    <row r="250" spans="8:8" x14ac:dyDescent="0.25">
      <c r="H250" s="17"/>
    </row>
    <row r="251" spans="8:8" x14ac:dyDescent="0.25">
      <c r="H251" s="17"/>
    </row>
    <row r="252" spans="8:8" x14ac:dyDescent="0.25">
      <c r="H252" s="17"/>
    </row>
    <row r="253" spans="8:8" x14ac:dyDescent="0.25">
      <c r="H253" s="17"/>
    </row>
    <row r="254" spans="8:8" x14ac:dyDescent="0.25">
      <c r="H254" s="17"/>
    </row>
    <row r="255" spans="8:8" x14ac:dyDescent="0.25">
      <c r="H255" s="17"/>
    </row>
    <row r="256" spans="8:8" x14ac:dyDescent="0.25">
      <c r="H256" s="17"/>
    </row>
    <row r="257" spans="8:8" x14ac:dyDescent="0.25">
      <c r="H257" s="17"/>
    </row>
    <row r="258" spans="8:8" x14ac:dyDescent="0.25">
      <c r="H258" s="17"/>
    </row>
    <row r="259" spans="8:8" x14ac:dyDescent="0.25">
      <c r="H259" s="17"/>
    </row>
    <row r="260" spans="8:8" x14ac:dyDescent="0.25">
      <c r="H260" s="17"/>
    </row>
    <row r="261" spans="8:8" x14ac:dyDescent="0.25">
      <c r="H261" s="17"/>
    </row>
    <row r="262" spans="8:8" x14ac:dyDescent="0.25">
      <c r="H262" s="17"/>
    </row>
    <row r="263" spans="8:8" x14ac:dyDescent="0.25">
      <c r="H263" s="17"/>
    </row>
    <row r="264" spans="8:8" x14ac:dyDescent="0.25">
      <c r="H264" s="17"/>
    </row>
    <row r="265" spans="8:8" x14ac:dyDescent="0.25">
      <c r="H265" s="17"/>
    </row>
    <row r="266" spans="8:8" x14ac:dyDescent="0.25">
      <c r="H266" s="17"/>
    </row>
    <row r="267" spans="8:8" x14ac:dyDescent="0.25">
      <c r="H267" s="17"/>
    </row>
    <row r="268" spans="8:8" x14ac:dyDescent="0.25">
      <c r="H268" s="17"/>
    </row>
    <row r="269" spans="8:8" x14ac:dyDescent="0.25">
      <c r="H269" s="17"/>
    </row>
    <row r="270" spans="8:8" x14ac:dyDescent="0.25">
      <c r="H270" s="17"/>
    </row>
    <row r="271" spans="8:8" x14ac:dyDescent="0.25">
      <c r="H271" s="17"/>
    </row>
    <row r="272" spans="8:8" x14ac:dyDescent="0.25">
      <c r="H272" s="17"/>
    </row>
    <row r="273" spans="8:8" x14ac:dyDescent="0.25">
      <c r="H273" s="17"/>
    </row>
    <row r="274" spans="8:8" x14ac:dyDescent="0.25">
      <c r="H274" s="17"/>
    </row>
    <row r="275" spans="8:8" x14ac:dyDescent="0.25">
      <c r="H275" s="17"/>
    </row>
    <row r="276" spans="8:8" x14ac:dyDescent="0.25">
      <c r="H276" s="17"/>
    </row>
    <row r="277" spans="8:8" x14ac:dyDescent="0.25">
      <c r="H277" s="17"/>
    </row>
    <row r="278" spans="8:8" x14ac:dyDescent="0.25">
      <c r="H278" s="17"/>
    </row>
    <row r="279" spans="8:8" x14ac:dyDescent="0.25">
      <c r="H279" s="17"/>
    </row>
    <row r="280" spans="8:8" x14ac:dyDescent="0.25">
      <c r="H280" s="17"/>
    </row>
    <row r="281" spans="8:8" x14ac:dyDescent="0.25">
      <c r="H281" s="17"/>
    </row>
    <row r="282" spans="8:8" x14ac:dyDescent="0.25">
      <c r="H282" s="17"/>
    </row>
    <row r="283" spans="8:8" x14ac:dyDescent="0.25">
      <c r="H283" s="17"/>
    </row>
    <row r="284" spans="8:8" x14ac:dyDescent="0.25">
      <c r="H284" s="17"/>
    </row>
    <row r="285" spans="8:8" x14ac:dyDescent="0.25">
      <c r="H285" s="17"/>
    </row>
    <row r="286" spans="8:8" x14ac:dyDescent="0.25">
      <c r="H286" s="17"/>
    </row>
    <row r="287" spans="8:8" x14ac:dyDescent="0.25">
      <c r="H287" s="17"/>
    </row>
    <row r="288" spans="8:8" x14ac:dyDescent="0.25">
      <c r="H288" s="17"/>
    </row>
    <row r="289" spans="8:8" x14ac:dyDescent="0.25">
      <c r="H289" s="17"/>
    </row>
    <row r="290" spans="8:8" x14ac:dyDescent="0.25">
      <c r="H290" s="17"/>
    </row>
    <row r="291" spans="8:8" x14ac:dyDescent="0.25">
      <c r="H291" s="17"/>
    </row>
    <row r="292" spans="8:8" x14ac:dyDescent="0.25">
      <c r="H292" s="17"/>
    </row>
    <row r="293" spans="8:8" x14ac:dyDescent="0.25">
      <c r="H293" s="17"/>
    </row>
    <row r="294" spans="8:8" x14ac:dyDescent="0.25">
      <c r="H294" s="17"/>
    </row>
    <row r="295" spans="8:8" x14ac:dyDescent="0.25">
      <c r="H295" s="17"/>
    </row>
    <row r="296" spans="8:8" x14ac:dyDescent="0.25">
      <c r="H296" s="17"/>
    </row>
    <row r="297" spans="8:8" x14ac:dyDescent="0.25">
      <c r="H297" s="17"/>
    </row>
    <row r="298" spans="8:8" x14ac:dyDescent="0.25">
      <c r="H298" s="17"/>
    </row>
    <row r="299" spans="8:8" x14ac:dyDescent="0.25">
      <c r="H299" s="17"/>
    </row>
    <row r="300" spans="8:8" x14ac:dyDescent="0.25">
      <c r="H300" s="17"/>
    </row>
    <row r="301" spans="8:8" x14ac:dyDescent="0.25">
      <c r="H301" s="17"/>
    </row>
    <row r="302" spans="8:8" x14ac:dyDescent="0.25">
      <c r="H302" s="17"/>
    </row>
    <row r="303" spans="8:8" x14ac:dyDescent="0.25">
      <c r="H303" s="17"/>
    </row>
    <row r="304" spans="8:8" x14ac:dyDescent="0.25">
      <c r="H304" s="17"/>
    </row>
    <row r="305" spans="8:8" x14ac:dyDescent="0.25">
      <c r="H305" s="17"/>
    </row>
    <row r="306" spans="8:8" x14ac:dyDescent="0.25">
      <c r="H306" s="17"/>
    </row>
    <row r="307" spans="8:8" x14ac:dyDescent="0.25">
      <c r="H307" s="17"/>
    </row>
    <row r="308" spans="8:8" x14ac:dyDescent="0.25">
      <c r="H308" s="17"/>
    </row>
    <row r="309" spans="8:8" x14ac:dyDescent="0.25">
      <c r="H309" s="17"/>
    </row>
    <row r="310" spans="8:8" x14ac:dyDescent="0.25">
      <c r="H310" s="17"/>
    </row>
    <row r="311" spans="8:8" x14ac:dyDescent="0.25">
      <c r="H311" s="17"/>
    </row>
    <row r="312" spans="8:8" x14ac:dyDescent="0.25">
      <c r="H312" s="17"/>
    </row>
    <row r="313" spans="8:8" x14ac:dyDescent="0.25">
      <c r="H313" s="17"/>
    </row>
    <row r="314" spans="8:8" x14ac:dyDescent="0.25">
      <c r="H314" s="17"/>
    </row>
    <row r="315" spans="8:8" x14ac:dyDescent="0.25">
      <c r="H315" s="17"/>
    </row>
    <row r="316" spans="8:8" x14ac:dyDescent="0.25">
      <c r="H316" s="17"/>
    </row>
    <row r="317" spans="8:8" x14ac:dyDescent="0.25">
      <c r="H317" s="17"/>
    </row>
    <row r="318" spans="8:8" x14ac:dyDescent="0.25">
      <c r="H318" s="17"/>
    </row>
    <row r="319" spans="8:8" x14ac:dyDescent="0.25">
      <c r="H319" s="17"/>
    </row>
    <row r="320" spans="8:8" x14ac:dyDescent="0.25">
      <c r="H320" s="17"/>
    </row>
    <row r="321" spans="8:8" x14ac:dyDescent="0.25">
      <c r="H321" s="17"/>
    </row>
    <row r="322" spans="8:8" x14ac:dyDescent="0.25">
      <c r="H322" s="17"/>
    </row>
    <row r="323" spans="8:8" x14ac:dyDescent="0.25">
      <c r="H323" s="17"/>
    </row>
    <row r="324" spans="8:8" x14ac:dyDescent="0.25">
      <c r="H324" s="17"/>
    </row>
    <row r="325" spans="8:8" x14ac:dyDescent="0.25">
      <c r="H325" s="17"/>
    </row>
    <row r="326" spans="8:8" x14ac:dyDescent="0.25">
      <c r="H326" s="17"/>
    </row>
    <row r="327" spans="8:8" x14ac:dyDescent="0.25">
      <c r="H327" s="17"/>
    </row>
    <row r="328" spans="8:8" x14ac:dyDescent="0.25">
      <c r="H328" s="17"/>
    </row>
    <row r="329" spans="8:8" x14ac:dyDescent="0.25">
      <c r="H329" s="17"/>
    </row>
    <row r="330" spans="8:8" x14ac:dyDescent="0.25">
      <c r="H330" s="17"/>
    </row>
    <row r="331" spans="8:8" x14ac:dyDescent="0.25">
      <c r="H331" s="17"/>
    </row>
    <row r="332" spans="8:8" x14ac:dyDescent="0.25">
      <c r="H332" s="17"/>
    </row>
    <row r="333" spans="8:8" x14ac:dyDescent="0.25">
      <c r="H333" s="17"/>
    </row>
    <row r="334" spans="8:8" x14ac:dyDescent="0.25">
      <c r="H334" s="17"/>
    </row>
    <row r="335" spans="8:8" x14ac:dyDescent="0.25">
      <c r="H335" s="17"/>
    </row>
    <row r="336" spans="8:8" x14ac:dyDescent="0.25">
      <c r="H336" s="17"/>
    </row>
    <row r="337" spans="8:8" x14ac:dyDescent="0.25">
      <c r="H337" s="17"/>
    </row>
    <row r="338" spans="8:8" x14ac:dyDescent="0.25">
      <c r="H338" s="17"/>
    </row>
    <row r="339" spans="8:8" x14ac:dyDescent="0.25">
      <c r="H339" s="17"/>
    </row>
    <row r="340" spans="8:8" x14ac:dyDescent="0.25">
      <c r="H340" s="17"/>
    </row>
    <row r="341" spans="8:8" x14ac:dyDescent="0.25">
      <c r="H341" s="17"/>
    </row>
  </sheetData>
  <autoFilter ref="A2:R38" xr:uid="{00000000-0001-0000-0000-000000000000}"/>
  <mergeCells count="2">
    <mergeCell ref="A1:M1"/>
    <mergeCell ref="N1:R1"/>
  </mergeCells>
  <dataValidations count="159">
    <dataValidation type="custom" allowBlank="1" showErrorMessage="1" errorTitle="Sisestati lubamatu väärtus." error="Välja lubatud pikkus on 500 tähemärki." sqref="O36:O39" xr:uid="{173C342F-123C-4B02-8093-FEB311B05DA0}">
      <formula1>LEN(O51)&lt;=500</formula1>
    </dataValidation>
    <dataValidation type="custom" allowBlank="1" showErrorMessage="1" errorTitle="Sisestati lubamatu väärtus." error="Välja lubatud pikkus on 500 tähemärki." sqref="O34:O38" xr:uid="{12690E67-726B-4807-B6E3-CD95FB5FE61C}">
      <formula1>LEN(O50)&lt;=500</formula1>
    </dataValidation>
    <dataValidation type="custom" allowBlank="1" showErrorMessage="1" errorTitle="Sisestati lubamatu väärtus." error="Välja lubatud pikkus on 500 tähemärki." sqref="O33:O37" xr:uid="{E59CA872-EAE1-4CA5-A454-CB4155EB63D0}">
      <formula1>LEN(O50)&lt;=500</formula1>
    </dataValidation>
    <dataValidation type="custom" allowBlank="1" showErrorMessage="1" errorTitle="Sisestati lubamatu väärtus." error="Välja lubatud pikkus on 500 tähemärki." sqref="O32:O36" xr:uid="{6DB08D74-13B5-4FBC-AB04-AFBB8F69301E}">
      <formula1>LEN(O50)&lt;=500</formula1>
    </dataValidation>
    <dataValidation type="custom" allowBlank="1" showErrorMessage="1" errorTitle="Sisestati lubamatu väärtus." error="Välja lubatud pikkus on 500 tähemärki." sqref="O31:O35" xr:uid="{A53F8F9F-3E91-42DD-B65E-B74ABC817C05}">
      <formula1>LEN(O50)&lt;=500</formula1>
    </dataValidation>
    <dataValidation type="custom" allowBlank="1" showErrorMessage="1" errorTitle="Sisestati lubamatu väärtus." error="Välja lubatud pikkus on 2000 tähemärki." sqref="M36:M39" xr:uid="{5B69B4E6-CEAC-4162-925D-5C3F2F5F7BFC}">
      <formula1>LEN(M51)&lt;=2000</formula1>
    </dataValidation>
    <dataValidation type="custom" allowBlank="1" showErrorMessage="1" errorTitle="Sisestati lubamatu väärtus." error="Välja lubatud pikkus on 2000 tähemärki." sqref="M34:M38" xr:uid="{F0A360CB-C34A-4AD8-8A95-3341915085E0}">
      <formula1>LEN(M50)&lt;=2000</formula1>
    </dataValidation>
    <dataValidation type="custom" allowBlank="1" showErrorMessage="1" errorTitle="Sisestati lubamatu väärtus." error="Välja lubatud pikkus on 2000 tähemärki." sqref="M33:M37" xr:uid="{62E8E7FC-EBF5-4FB1-9987-BF399079E827}">
      <formula1>LEN(M50)&lt;=2000</formula1>
    </dataValidation>
    <dataValidation type="custom" allowBlank="1" showErrorMessage="1" errorTitle="Sisestati lubamatu väärtus." error="Välja lubatud pikkus on 2000 tähemärki." sqref="M32:M36" xr:uid="{B62BB789-62F2-42F9-918E-D093C303232D}">
      <formula1>LEN(M50)&lt;=2000</formula1>
    </dataValidation>
    <dataValidation type="custom" allowBlank="1" showErrorMessage="1" errorTitle="Sisestati lubamatu väärtus." error="Välja lubatud pikkus on 2000 tähemärki." sqref="M31:M35" xr:uid="{33B89550-3AE1-49C7-8788-64DAE5C7950A}">
      <formula1>LEN(M50)&lt;=2000</formula1>
    </dataValidation>
    <dataValidation type="custom" allowBlank="1" showErrorMessage="1" errorTitle="Sisestati lubamatu väärtus." error="Välja lubatud pikkus on 20 tähemärki." sqref="K39" xr:uid="{B0695C3E-6F27-4AE2-B5DF-0499B854141F}">
      <formula1>LEN(K54)&lt;=20</formula1>
    </dataValidation>
    <dataValidation type="custom" allowBlank="1" showErrorMessage="1" errorTitle="Sisestati lubamatu väärtus." error="Välja lubatud pikkus on 1000 tähemärki." sqref="G36:G39" xr:uid="{244C56D2-5FDC-4A57-82C2-F13A3FD89503}">
      <formula1>LEN(G51)&lt;=1000</formula1>
    </dataValidation>
    <dataValidation type="custom" allowBlank="1" showErrorMessage="1" errorTitle="Sisestati lubamatu väärtus." error="Välja lubatud pikkus on 1000 tähemärki." sqref="G34:G38" xr:uid="{2CBB8515-147B-4272-9F16-DE9C2B0A8886}">
      <formula1>LEN(G50)&lt;=1000</formula1>
    </dataValidation>
    <dataValidation type="custom" allowBlank="1" showErrorMessage="1" errorTitle="Sisestati lubamatu väärtus." error="Välja lubatud pikkus on 1000 tähemärki." sqref="G33:G37" xr:uid="{51FCCC39-8BFF-4FB9-9BC4-BECC665FD582}">
      <formula1>LEN(G50)&lt;=1000</formula1>
    </dataValidation>
    <dataValidation type="custom" allowBlank="1" showErrorMessage="1" errorTitle="Sisestati lubamatu väärtus." error="Välja lubatud pikkus on 1000 tähemärki." sqref="G32:G36" xr:uid="{407993FA-BE16-4641-AD0D-60B6A15D677F}">
      <formula1>LEN(G50)&lt;=1000</formula1>
    </dataValidation>
    <dataValidation type="custom" allowBlank="1" showErrorMessage="1" errorTitle="Sisestati lubamatu väärtus." error="Välja lubatud pikkus on 1000 tähemärki." sqref="G31:G35" xr:uid="{E79DE972-E571-4B40-B39F-DAEBCD93FB13}">
      <formula1>LEN(G50)&lt;=1000</formula1>
    </dataValidation>
    <dataValidation type="custom" allowBlank="1" showErrorMessage="1" errorTitle="Sisestati lubamatu väärtus." error="Välja lubatud pikkus on 500 tähemärki." sqref="O37:O40" xr:uid="{B68925C4-8BAE-4893-A81C-433E48FD8943}">
      <formula1>LEN(O51)&lt;=500</formula1>
    </dataValidation>
    <dataValidation type="custom" allowBlank="1" showErrorMessage="1" errorTitle="Sisestati lubamatu väärtus." error="Välja lubatud pikkus on 2000 tähemärki." sqref="M37:M40" xr:uid="{5B96379B-E25A-441D-8453-0317EB09E76E}">
      <formula1>LEN(M51)&lt;=2000</formula1>
    </dataValidation>
    <dataValidation type="custom" allowBlank="1" showErrorMessage="1" errorTitle="Sisestati lubamatu väärtus." error="Välja lubatud pikkus on 20 tähemärki." sqref="K39:K40" xr:uid="{84270EB3-E0C4-4D7D-A8D8-B44601838555}">
      <formula1>LEN(K53)&lt;=20</formula1>
    </dataValidation>
    <dataValidation type="custom" allowBlank="1" showErrorMessage="1" errorTitle="Sisestati lubamatu väärtus." error="Välja lubatud pikkus on 1000 tähemärki." sqref="G37:G40" xr:uid="{3DC31AB8-E89C-4136-B264-E201914D4B0C}">
      <formula1>LEN(G51)&lt;=1000</formula1>
    </dataValidation>
    <dataValidation type="custom" allowBlank="1" showErrorMessage="1" errorTitle="Sisestati lubamatu väärtus." error="Välja lubatud pikkus on 500 tähemärki." sqref="O38:O41" xr:uid="{B20EDDBA-554F-4D60-BFA7-96CE8C90E9C6}">
      <formula1>LEN(O51)&lt;=500</formula1>
    </dataValidation>
    <dataValidation type="custom" allowBlank="1" showErrorMessage="1" errorTitle="Sisestati lubamatu väärtus." error="Välja lubatud pikkus on 2000 tähemärki." sqref="M38:M41" xr:uid="{11B63E5E-4E37-4A12-8797-43A6FE33206D}">
      <formula1>LEN(M51)&lt;=2000</formula1>
    </dataValidation>
    <dataValidation type="custom" allowBlank="1" showErrorMessage="1" errorTitle="Sisestati lubamatu väärtus." error="Välja lubatud pikkus on 20 tähemärki." sqref="K39:K41" xr:uid="{0D6A862B-B175-4BDE-9903-6FA211FC0618}">
      <formula1>LEN(K52)&lt;=20</formula1>
    </dataValidation>
    <dataValidation type="custom" allowBlank="1" showErrorMessage="1" errorTitle="Sisestati lubamatu väärtus." error="Välja lubatud pikkus on 1000 tähemärki." sqref="G38:G41" xr:uid="{DDEA9D7A-B970-4178-8B7E-45C07E4B559F}">
      <formula1>LEN(G51)&lt;=1000</formula1>
    </dataValidation>
    <dataValidation type="custom" allowBlank="1" showErrorMessage="1" errorTitle="Sisestati lubamatu väärtus." error="Välja lubatud pikkus on 500 tähemärki." sqref="O39:O42" xr:uid="{1F291471-4A8A-4D4A-9167-749A945A7D85}">
      <formula1>LEN(O51)&lt;=500</formula1>
    </dataValidation>
    <dataValidation type="custom" allowBlank="1" showErrorMessage="1" errorTitle="Sisestati lubamatu väärtus." error="Välja lubatud pikkus on 2000 tähemärki." sqref="M39:M42" xr:uid="{8D657144-BB91-470E-AF85-B51CFA949069}">
      <formula1>LEN(M51)&lt;=2000</formula1>
    </dataValidation>
    <dataValidation type="custom" allowBlank="1" showErrorMessage="1" errorTitle="Sisestati lubamatu väärtus." error="Välja lubatud pikkus on 20 tähemärki." sqref="K39:K42" xr:uid="{B513FA8E-6486-412F-8AB3-C64FE6AC8A11}">
      <formula1>LEN(K51)&lt;=20</formula1>
    </dataValidation>
    <dataValidation type="custom" allowBlank="1" showErrorMessage="1" errorTitle="Sisestati lubamatu väärtus." error="Välja lubatud pikkus on 1000 tähemärki." sqref="G39:G42" xr:uid="{0F0319A6-9676-4E70-BE2F-2EEBB54D4F3A}">
      <formula1>LEN(G51)&lt;=1000</formula1>
    </dataValidation>
    <dataValidation type="custom" allowBlank="1" showErrorMessage="1" errorTitle="Sisestati lubamatu väärtus." error="Välja lubatud pikkus on 500 tähemärki." sqref="O40:O43" xr:uid="{1D843F08-0D8C-4D1F-8C5A-038C9A2CD732}">
      <formula1>LEN(O51)&lt;=500</formula1>
    </dataValidation>
    <dataValidation type="custom" allowBlank="1" showErrorMessage="1" errorTitle="Sisestati lubamatu väärtus." error="Välja lubatud pikkus on 2000 tähemärki." sqref="M40:M43" xr:uid="{FBC4F310-857A-45C0-9D48-8C9A9BF74A67}">
      <formula1>LEN(M51)&lt;=2000</formula1>
    </dataValidation>
    <dataValidation type="custom" allowBlank="1" showErrorMessage="1" errorTitle="Sisestati lubamatu väärtus." error="Välja lubatud pikkus on 20 tähemärki." sqref="K40:K43" xr:uid="{21B33996-3984-43F2-8872-828C72BA0172}">
      <formula1>LEN(K51)&lt;=20</formula1>
    </dataValidation>
    <dataValidation type="custom" allowBlank="1" showErrorMessage="1" errorTitle="Sisestati lubamatu väärtus." error="Välja lubatud pikkus on 1000 tähemärki." sqref="G40:G43" xr:uid="{41EACF35-DDF0-4C6E-AC53-720FF4209F6A}">
      <formula1>LEN(G51)&lt;=1000</formula1>
    </dataValidation>
    <dataValidation type="custom" allowBlank="1" showErrorMessage="1" errorTitle="Sisestati lubamatu väärtus." error="Välja lubatud pikkus on 500 tähemärki." sqref="O41:O44" xr:uid="{197ADF84-8EFA-4FB8-B5FC-087354726299}">
      <formula1>LEN(O51)&lt;=500</formula1>
    </dataValidation>
    <dataValidation type="custom" allowBlank="1" showErrorMessage="1" errorTitle="Sisestati lubamatu väärtus." error="Välja lubatud pikkus on 2000 tähemärki." sqref="M41:M44" xr:uid="{49A1314C-888A-4A36-9590-5905E23673BB}">
      <formula1>LEN(M51)&lt;=2000</formula1>
    </dataValidation>
    <dataValidation type="custom" allowBlank="1" showErrorMessage="1" errorTitle="Sisestati lubamatu väärtus." error="Välja lubatud pikkus on 20 tähemärki." sqref="K41:K44" xr:uid="{78A057D9-3C9E-4868-9D48-A1CABEE62411}">
      <formula1>LEN(K51)&lt;=20</formula1>
    </dataValidation>
    <dataValidation type="custom" allowBlank="1" showErrorMessage="1" errorTitle="Sisestati lubamatu väärtus." error="Välja lubatud pikkus on 1000 tähemärki." sqref="G41:G44" xr:uid="{6FD28601-4205-422D-BE9A-0E52BDD796EE}">
      <formula1>LEN(G51)&lt;=1000</formula1>
    </dataValidation>
    <dataValidation type="custom" allowBlank="1" showErrorMessage="1" errorTitle="Sisestati lubamatu väärtus." error="Välja lubatud pikkus on 500 tähemärki." sqref="O42:O45" xr:uid="{74C14ABB-09C9-42CE-9E0D-BCD32EA17651}">
      <formula1>LEN(O51)&lt;=500</formula1>
    </dataValidation>
    <dataValidation type="custom" allowBlank="1" showErrorMessage="1" errorTitle="Sisestati lubamatu väärtus." error="Välja lubatud pikkus on 2000 tähemärki." sqref="M42:M45" xr:uid="{4E526010-1595-4ABF-92A2-CCE453089F1F}">
      <formula1>LEN(M51)&lt;=2000</formula1>
    </dataValidation>
    <dataValidation type="custom" allowBlank="1" showErrorMessage="1" errorTitle="Sisestati lubamatu väärtus." error="Välja lubatud pikkus on 20 tähemärki." sqref="K42:K45" xr:uid="{5DD300E3-2BAD-4B93-8E94-480E12E95566}">
      <formula1>LEN(K51)&lt;=20</formula1>
    </dataValidation>
    <dataValidation type="custom" allowBlank="1" showErrorMessage="1" errorTitle="Sisestati lubamatu väärtus." error="Välja lubatud pikkus on 1000 tähemärki." sqref="G42:G45" xr:uid="{981E66AF-6E0A-47CC-B6B2-1F8FA3F35C54}">
      <formula1>LEN(G51)&lt;=1000</formula1>
    </dataValidation>
    <dataValidation type="custom" allowBlank="1" showErrorMessage="1" errorTitle="Sisestati lubamatu väärtus." error="Välja lubatud pikkus on 500 tähemärki." sqref="O43:O45" xr:uid="{B40CBDFE-D200-44BE-A959-179F2758894B}">
      <formula1>LEN(O51)&lt;=500</formula1>
    </dataValidation>
    <dataValidation type="custom" allowBlank="1" showErrorMessage="1" errorTitle="Sisestati lubamatu väärtus." error="Välja lubatud pikkus on 2000 tähemärki." sqref="M43:M45" xr:uid="{5A021A98-3EC6-40CF-84DA-E391B61732E7}">
      <formula1>LEN(M51)&lt;=2000</formula1>
    </dataValidation>
    <dataValidation type="custom" allowBlank="1" showErrorMessage="1" errorTitle="Sisestati lubamatu väärtus." error="Välja lubatud pikkus on 20 tähemärki." sqref="K43:K45" xr:uid="{517AD14C-F805-4212-BEB4-81421FE74AAD}">
      <formula1>LEN(K51)&lt;=20</formula1>
    </dataValidation>
    <dataValidation type="custom" allowBlank="1" showErrorMessage="1" errorTitle="Sisestati lubamatu väärtus." error="Välja lubatud pikkus on 1000 tähemärki." sqref="G43:G45" xr:uid="{8C358822-364C-4E2D-8528-365884E0983B}">
      <formula1>LEN(G51)&lt;=1000</formula1>
    </dataValidation>
    <dataValidation type="custom" allowBlank="1" showErrorMessage="1" errorTitle="Sisestati lubamatu väärtus." error="Välja lubatud pikkus on 500 tähemärki." sqref="O44:O46" xr:uid="{7F0CDC4F-314B-47CA-A96A-443D1C47B674}">
      <formula1>LEN(O51)&lt;=500</formula1>
    </dataValidation>
    <dataValidation type="custom" allowBlank="1" showErrorMessage="1" errorTitle="Sisestati lubamatu väärtus." error="Välja lubatud pikkus on 2000 tähemärki." sqref="M44:M46" xr:uid="{EC33ED3C-ED19-45A7-9D29-DD73F83EA42E}">
      <formula1>LEN(M51)&lt;=2000</formula1>
    </dataValidation>
    <dataValidation type="custom" allowBlank="1" showErrorMessage="1" errorTitle="Sisestati lubamatu väärtus." error="Välja lubatud pikkus on 20 tähemärki." sqref="K44:K46" xr:uid="{49294C0A-FD44-4AC0-8A3C-453395C50CCA}">
      <formula1>LEN(K51)&lt;=20</formula1>
    </dataValidation>
    <dataValidation type="custom" allowBlank="1" showErrorMessage="1" errorTitle="Sisestati lubamatu väärtus." error="Välja lubatud pikkus on 1000 tähemärki." sqref="G44:G46" xr:uid="{B04F0084-EE10-4930-B94E-688D68B92C07}">
      <formula1>LEN(G51)&lt;=1000</formula1>
    </dataValidation>
    <dataValidation type="custom" allowBlank="1" showErrorMessage="1" errorTitle="Sisestati lubamatu väärtus." error="Välja lubatud pikkus on 500 tähemärki." sqref="O45:O47" xr:uid="{6CF1C69B-F0C4-4C85-BE6A-712618FD479A}">
      <formula1>LEN(O51)&lt;=500</formula1>
    </dataValidation>
    <dataValidation type="custom" allowBlank="1" showErrorMessage="1" errorTitle="Sisestati lubamatu väärtus." error="Välja lubatud pikkus on 2000 tähemärki." sqref="M45:M47" xr:uid="{4E376007-03B5-48C9-8F32-A40AD5AC37DA}">
      <formula1>LEN(M51)&lt;=2000</formula1>
    </dataValidation>
    <dataValidation type="custom" allowBlank="1" showErrorMessage="1" errorTitle="Sisestati lubamatu väärtus." error="Välja lubatud pikkus on 20 tähemärki." sqref="K45:K47" xr:uid="{9F116F0E-D7B9-43E1-B33F-CC69B16792D4}">
      <formula1>LEN(K51)&lt;=20</formula1>
    </dataValidation>
    <dataValidation type="custom" allowBlank="1" showErrorMessage="1" errorTitle="Sisestati lubamatu väärtus." error="Välja lubatud pikkus on 1000 tähemärki." sqref="G45:G47" xr:uid="{41D796CD-83A0-4F48-8D9E-38BFBAE26955}">
      <formula1>LEN(G51)&lt;=1000</formula1>
    </dataValidation>
    <dataValidation type="custom" allowBlank="1" showErrorMessage="1" errorTitle="Sisestati lubamatu väärtus." error="Välja lubatud pikkus on 500 tähemärki." sqref="O46:O48" xr:uid="{9E3128BF-6E2D-4176-B8DB-0D0FA4B7BAEE}">
      <formula1>LEN(O51)&lt;=500</formula1>
    </dataValidation>
    <dataValidation type="custom" allowBlank="1" showErrorMessage="1" errorTitle="Sisestati lubamatu väärtus." error="Välja lubatud pikkus on 2000 tähemärki." sqref="M46:M48" xr:uid="{27467C82-3770-44FC-9850-D531AA4016E0}">
      <formula1>LEN(M51)&lt;=2000</formula1>
    </dataValidation>
    <dataValidation type="custom" allowBlank="1" showErrorMessage="1" errorTitle="Sisestati lubamatu väärtus." error="Välja lubatud pikkus on 20 tähemärki." sqref="K46:K48" xr:uid="{B2C74DBD-F3C3-424E-83F8-F52E8CBC75E4}">
      <formula1>LEN(K51)&lt;=20</formula1>
    </dataValidation>
    <dataValidation type="custom" allowBlank="1" showErrorMessage="1" errorTitle="Sisestati lubamatu väärtus." error="Välja lubatud pikkus on 1000 tähemärki." sqref="G46:G48" xr:uid="{C454DF51-DA1C-4FE3-AA68-9452232DBBF3}">
      <formula1>LEN(G51)&lt;=1000</formula1>
    </dataValidation>
    <dataValidation type="custom" allowBlank="1" showErrorMessage="1" errorTitle="Sisestati lubamatu väärtus." error="Välja lubatud pikkus on 500 tähemärki." sqref="O3:O48" xr:uid="{8C1EF497-7EE9-42AB-8CB0-1DD433BC2340}">
      <formula1>LEN(O3)&lt;=500</formula1>
    </dataValidation>
    <dataValidation type="list" showErrorMessage="1" errorTitle="Sisestati lubamatu väärtus." error="Sisestatud väärtus ei kuulu lubatud väärtuste hulka." sqref="N3:N20 N22:N48" xr:uid="{6E3CFCD9-117E-4388-9D30-F399056364CE}">
      <formula1>projectActivities</formula1>
    </dataValidation>
    <dataValidation type="custom" allowBlank="1" showErrorMessage="1" errorTitle="Sisestati lubamatu väärtus." error="Välja lubatud pikkus on 2000 tähemärki." sqref="M3:M48" xr:uid="{1852B527-C645-42C1-8B7B-7F873B635731}">
      <formula1>LEN(M3)&lt;=2000</formula1>
    </dataValidation>
    <dataValidation type="list" allowBlank="1" showErrorMessage="1" errorTitle="Sisestati lubamatu väärtus." error="Sisestatud väärtus ei kuulu lubatud väärtuste hulka." sqref="L22:L48 L18 L10 L12:L14 L20 L16 L5:L8" xr:uid="{15307F7E-7EDB-4A4A-9E55-845B511E8370}">
      <formula1>projectContracts</formula1>
    </dataValidation>
    <dataValidation type="custom" allowBlank="1" showErrorMessage="1" errorTitle="Sisestati lubamatu väärtus." error="Välja lubatud pikkus on 20 tähemärki." sqref="K3:K48" xr:uid="{AF5604FE-447C-416C-8393-FC1886319B13}">
      <formula1>LEN(K3)&lt;=20</formula1>
    </dataValidation>
    <dataValidation type="list" allowBlank="1" sqref="J21:J48" xr:uid="{6D77354D-BDB0-4E8F-B76F-FE6F5DCDC473}">
      <formula1>docIssuerPartners</formula1>
    </dataValidation>
    <dataValidation type="decimal" operator="greaterThanOrEqual" allowBlank="1" showErrorMessage="1" errorTitle="Sisestati lubamatu väärtus." error="Välja väärtus peab olema null või nullist suurem arv." sqref="P3:R48 H3:I48" xr:uid="{BA5EE412-2F44-45ED-B562-415A8F3967FE}">
      <formula1>0</formula1>
    </dataValidation>
    <dataValidation type="custom" allowBlank="1" showErrorMessage="1" errorTitle="Sisestati lubamatu väärtus." error="Välja lubatud pikkus on 1000 tähemärki." sqref="G3:G48" xr:uid="{058FC2BA-14AA-4DD4-9410-E086DC44F4E8}">
      <formula1>LEN(G3)&lt;=1000</formula1>
    </dataValidation>
    <dataValidation type="list" showErrorMessage="1" errorTitle="Sisestati lubamatu väärtus." error="Sisestatud väärtus ei kuulu lubatud väärtuste hulka." sqref="J3:J20 C3:C48" xr:uid="{C1425B1E-EB6C-4D56-87AC-74A4DED53DE7}">
      <formula1>projectPartners</formula1>
    </dataValidation>
    <dataValidation type="list" showErrorMessage="1" errorTitle="Sisestati lubamatu väärtus." error="Sisestatud väärtus ei kuulu lubatud väärtuste hulka." sqref="B3:B48" xr:uid="{F6198549-FAFF-4838-AB2F-C0ADECEE77AF}">
      <formula1>invoiceFlatRateTypes</formula1>
    </dataValidation>
    <dataValidation type="whole" operator="greaterThan" allowBlank="1" showErrorMessage="1" errorTitle="Sisestati lubamatu väärtus." error="Välja väärtuseks peab olema positiivne täisarv." sqref="A3:A48" xr:uid="{B43396BE-DA7F-4C44-B00A-01AB80C0CFCB}">
      <formula1>0</formula1>
    </dataValidation>
    <dataValidation type="custom" allowBlank="1" showErrorMessage="1" errorTitle="Sisestati lubamatu väärtus." error="Välja lubatud pikkus on 2000 tähemärki." sqref="M6" xr:uid="{30613DCE-42DD-4BE9-B4CC-ABE5C8B80316}">
      <formula1>LEN(M53)&lt;=2000</formula1>
    </dataValidation>
    <dataValidation type="custom" allowBlank="1" showErrorMessage="1" errorTitle="Sisestati lubamatu väärtus." error="Välja lubatud pikkus on 1000 tähemärki." sqref="G6" xr:uid="{C03EA15E-11B7-4120-B9B3-72424502D3AF}">
      <formula1>LEN(G53)&lt;=1000</formula1>
    </dataValidation>
    <dataValidation type="custom" allowBlank="1" showErrorMessage="1" errorTitle="Sisestati lubamatu väärtus." error="Välja lubatud pikkus on 500 tähemärki." sqref="O8 O10 O13" xr:uid="{17B299FF-D0FA-4378-B400-20162BB6167B}">
      <formula1>LEN(O54)&lt;=500</formula1>
    </dataValidation>
    <dataValidation type="custom" allowBlank="1" showErrorMessage="1" errorTitle="Sisestati lubamatu väärtus." error="Välja lubatud pikkus on 2000 tähemärki." sqref="M6:M7" xr:uid="{7B006E55-FADD-4193-A9FE-0641D2704D04}">
      <formula1>LEN(M52)&lt;=2000</formula1>
    </dataValidation>
    <dataValidation type="custom" allowBlank="1" showErrorMessage="1" errorTitle="Sisestati lubamatu väärtus." error="Välja lubatud pikkus on 1000 tähemärki." sqref="G6:G7" xr:uid="{57C4E8C2-DD49-4FCB-AFAE-A0D427F76F0A}">
      <formula1>LEN(G52)&lt;=1000</formula1>
    </dataValidation>
    <dataValidation type="custom" allowBlank="1" showErrorMessage="1" errorTitle="Sisestati lubamatu väärtus." error="Välja lubatud pikkus on 500 tähemärki." sqref="O3:O4" xr:uid="{A6933E38-2D22-4277-9068-F2816D820943}">
      <formula1>LEN(#REF!)&lt;=500</formula1>
    </dataValidation>
    <dataValidation type="custom" allowBlank="1" showErrorMessage="1" errorTitle="Sisestati lubamatu väärtus." error="Välja lubatud pikkus on 500 tähemärki." sqref="O3:O4" xr:uid="{2295C204-EA03-4B44-91BF-4D97608E3CA8}">
      <formula1>LEN(O4)&lt;=500</formula1>
    </dataValidation>
    <dataValidation type="custom" allowBlank="1" showErrorMessage="1" errorTitle="Sisestati lubamatu väärtus." error="Välja lubatud pikkus on 2000 tähemärki." sqref="M3:M5" xr:uid="{FD8044E7-F087-4C11-889A-9EE517ABDD6D}">
      <formula1>LEN(#REF!)&lt;=2000</formula1>
    </dataValidation>
    <dataValidation type="custom" allowBlank="1" showErrorMessage="1" errorTitle="Sisestati lubamatu väärtus." error="Välja lubatud pikkus on 2000 tähemärki." sqref="M3:M4" xr:uid="{8455C32A-EF8A-4EC4-86A1-ED93F8715057}">
      <formula1>LEN(M4)&lt;=2000</formula1>
    </dataValidation>
    <dataValidation type="custom" allowBlank="1" showErrorMessage="1" errorTitle="Sisestati lubamatu väärtus." error="Välja lubatud pikkus on 20 tähemärki." sqref="K3:K38" xr:uid="{670C4436-15FD-4CD0-BC5D-9CFD3CD491FC}">
      <formula1>LEN(#REF!)&lt;=20</formula1>
    </dataValidation>
    <dataValidation type="custom" allowBlank="1" showErrorMessage="1" errorTitle="Sisestati lubamatu väärtus." error="Välja lubatud pikkus on 20 tähemärki." sqref="K3:K38" xr:uid="{88B7CCCF-83AC-4ABE-ACC7-D5A64BDFE246}">
      <formula1>LEN(K4)&lt;=20</formula1>
    </dataValidation>
    <dataValidation type="custom" allowBlank="1" showErrorMessage="1" errorTitle="Sisestati lubamatu väärtus." error="Välja lubatud pikkus on 1000 tähemärki." sqref="G3:G5 G9:G23" xr:uid="{8ED9FFE6-AD4B-4C3A-9633-0A6BED44E9E4}">
      <formula1>LEN(#REF!)&lt;=1000</formula1>
    </dataValidation>
    <dataValidation type="custom" allowBlank="1" showErrorMessage="1" errorTitle="Sisestati lubamatu väärtus." error="Välja lubatud pikkus on 1000 tähemärki." sqref="G3:G5 G9:G23" xr:uid="{C9B78EDD-665D-44EA-A9BE-C9B0DA39EEA0}">
      <formula1>LEN(G4)&lt;=1000</formula1>
    </dataValidation>
    <dataValidation type="decimal" operator="greaterThan" allowBlank="1" showErrorMessage="1" errorTitle="Sisestati lubamatu väärtus." error="Välja väärtus peab olema nullist suurem arv." sqref="P3:P19 I5 I21 I23 P36:P37 R21:R48 P25 P29:P30 R3:R19 H3:H19 H21:H48 P21:P22 I14 I16" xr:uid="{44F1F33F-03EF-4424-AB95-9AB9E6A08038}">
      <formula1>0</formula1>
    </dataValidation>
    <dataValidation type="custom" allowBlank="1" showErrorMessage="1" errorTitle="Sisestati lubamatu väärtus." error="Välja lubatud pikkus on 500 tähemärki." sqref="O4 O8 O10 O13" xr:uid="{21727C82-88EB-4234-8E3F-9920BCC51A4E}">
      <formula1>LEN(O49)&lt;=500</formula1>
    </dataValidation>
    <dataValidation type="custom" allowBlank="1" showErrorMessage="1" errorTitle="Sisestati lubamatu väärtus." error="Välja lubatud pikkus on 2000 tähemärki." sqref="M4:M8" xr:uid="{8CBF85C0-8CEE-4C80-830E-6974A513F7B1}">
      <formula1>LEN(M49)&lt;=2000</formula1>
    </dataValidation>
    <dataValidation type="custom" allowBlank="1" showErrorMessage="1" errorTitle="Sisestati lubamatu väärtus." error="Välja lubatud pikkus on 1000 tähemärki." sqref="G6:G8" xr:uid="{D6022A50-62BC-41E6-9578-5FE4DC96568A}">
      <formula1>LEN(G51)&lt;=1000</formula1>
    </dataValidation>
    <dataValidation type="custom" allowBlank="1" showErrorMessage="1" errorTitle="Sisestati lubamatu väärtus." error="Välja lubatud pikkus on 500 tähemärki." sqref="O8:O10 O13" xr:uid="{C6603CDA-04F0-4598-A46D-7D94ABB1FCDD}">
      <formula1>LEN(O52)&lt;=500</formula1>
    </dataValidation>
    <dataValidation type="custom" allowBlank="1" showErrorMessage="1" errorTitle="Sisestati lubamatu väärtus." error="Välja lubatud pikkus on 2000 tähemärki." sqref="M5:M9" xr:uid="{0B3ADCAF-F29C-4345-B4DF-24ED9A41541B}">
      <formula1>LEN(M49)&lt;=2000</formula1>
    </dataValidation>
    <dataValidation type="custom" allowBlank="1" showErrorMessage="1" errorTitle="Sisestati lubamatu väärtus." error="Välja lubatud pikkus on 1000 tähemärki." sqref="G6:G8" xr:uid="{C067E63A-D687-4FB9-9047-34E17509D8B0}">
      <formula1>LEN(G50)&lt;=1000</formula1>
    </dataValidation>
    <dataValidation type="custom" allowBlank="1" showErrorMessage="1" errorTitle="Sisestati lubamatu väärtus." error="Välja lubatud pikkus on 500 tähemärki." sqref="O8:O10 O13" xr:uid="{91D24B08-3738-464B-A319-CE4EC0EE0B30}">
      <formula1>LEN(O51)&lt;=500</formula1>
    </dataValidation>
    <dataValidation type="custom" allowBlank="1" showErrorMessage="1" errorTitle="Sisestati lubamatu väärtus." error="Välja lubatud pikkus on 2000 tähemärki." sqref="M7:M10" xr:uid="{0861A998-77D1-4757-BD3B-3FC9490FEE6E}">
      <formula1>LEN(M50)&lt;=2000</formula1>
    </dataValidation>
    <dataValidation type="custom" allowBlank="1" showErrorMessage="1" errorTitle="Sisestati lubamatu väärtus." error="Välja lubatud pikkus on 1000 tähemärki." sqref="G7:G8" xr:uid="{59BDA344-9C93-4F20-946D-35EA5E79EFB4}">
      <formula1>LEN(G50)&lt;=1000</formula1>
    </dataValidation>
    <dataValidation type="custom" allowBlank="1" showErrorMessage="1" errorTitle="Sisestati lubamatu väärtus." error="Välja lubatud pikkus on 500 tähemärki." sqref="O9 O11" xr:uid="{C1B914D1-9D02-44CD-BEE3-40B74D064ACA}">
      <formula1>LEN(O51)&lt;=500</formula1>
    </dataValidation>
    <dataValidation type="custom" allowBlank="1" showErrorMessage="1" errorTitle="Sisestati lubamatu väärtus." error="Välja lubatud pikkus on 2000 tähemärki." sqref="M8:M11" xr:uid="{4BADC719-2706-4ACF-887D-78DB527AFBAE}">
      <formula1>LEN(M50)&lt;=2000</formula1>
    </dataValidation>
    <dataValidation type="custom" allowBlank="1" showErrorMessage="1" errorTitle="Sisestati lubamatu väärtus." error="Välja lubatud pikkus on 1000 tähemärki." sqref="G8" xr:uid="{2DF60E8E-AA6D-4541-9A0C-001C6EADAC66}">
      <formula1>LEN(G50)&lt;=1000</formula1>
    </dataValidation>
    <dataValidation type="custom" allowBlank="1" showErrorMessage="1" errorTitle="Sisestati lubamatu väärtus." error="Välja lubatud pikkus on 500 tähemärki." sqref="O9 O11:O12" xr:uid="{89D26619-4A15-4E5B-9270-C4FF671E7946}">
      <formula1>LEN(O50)&lt;=500</formula1>
    </dataValidation>
    <dataValidation type="custom" allowBlank="1" showErrorMessage="1" errorTitle="Sisestati lubamatu väärtus." error="Välja lubatud pikkus on 2000 tähemärki." sqref="M9:M12" xr:uid="{098BAA18-B26A-4DEC-9A7B-677729028028}">
      <formula1>LEN(M50)&lt;=2000</formula1>
    </dataValidation>
    <dataValidation type="custom" allowBlank="1" showErrorMessage="1" errorTitle="Sisestati lubamatu väärtus." error="Välja lubatud pikkus on 500 tähemärki." sqref="O11:O12" xr:uid="{ED9D09D3-E9A9-4AF0-8E08-99639A284900}">
      <formula1>LEN(O51)&lt;=500</formula1>
    </dataValidation>
    <dataValidation type="custom" allowBlank="1" showErrorMessage="1" errorTitle="Sisestati lubamatu väärtus." error="Välja lubatud pikkus on 2000 tähemärki." sqref="M10:M13" xr:uid="{275136D6-E198-4613-B270-B731F545A680}">
      <formula1>LEN(M50)&lt;=2000</formula1>
    </dataValidation>
    <dataValidation type="custom" allowBlank="1" showErrorMessage="1" errorTitle="Sisestati lubamatu väärtus." error="Välja lubatud pikkus on 500 tähemärki." sqref="O11:O12 O14" xr:uid="{1245F6FE-535E-4EB7-9F0B-7B5CEBFFA9B4}">
      <formula1>LEN(O50)&lt;=500</formula1>
    </dataValidation>
    <dataValidation type="custom" allowBlank="1" showErrorMessage="1" errorTitle="Sisestati lubamatu väärtus." error="Välja lubatud pikkus on 2000 tähemärki." sqref="M11:M14" xr:uid="{391C3325-D92B-435C-ABAF-A5F80471ABB6}">
      <formula1>LEN(M50)&lt;=2000</formula1>
    </dataValidation>
    <dataValidation type="custom" allowBlank="1" showErrorMessage="1" errorTitle="Sisestati lubamatu väärtus." error="Välja lubatud pikkus on 500 tähemärki." sqref="O12 O14:O15" xr:uid="{AEE7BF3B-0844-4F23-BF73-1683B25706B1}">
      <formula1>LEN(O50)&lt;=500</formula1>
    </dataValidation>
    <dataValidation type="custom" allowBlank="1" showErrorMessage="1" errorTitle="Sisestati lubamatu väärtus." error="Välja lubatud pikkus on 2000 tähemärki." sqref="M12:M15" xr:uid="{92BC1BE7-044A-4FD2-BD37-EF637538D2B9}">
      <formula1>LEN(M50)&lt;=2000</formula1>
    </dataValidation>
    <dataValidation type="custom" allowBlank="1" showErrorMessage="1" errorTitle="Sisestati lubamatu väärtus." error="Välja lubatud pikkus on 500 tähemärki." sqref="O14:O16" xr:uid="{80B811B3-8427-444F-9475-DA3E71C899E5}">
      <formula1>LEN(O51)&lt;=500</formula1>
    </dataValidation>
    <dataValidation type="custom" allowBlank="1" showErrorMessage="1" errorTitle="Sisestati lubamatu väärtus." error="Välja lubatud pikkus on 2000 tähemärki." sqref="M13:M16" xr:uid="{9EE693B6-F02A-48D9-9F76-E29DCA572F4C}">
      <formula1>LEN(M50)&lt;=2000</formula1>
    </dataValidation>
    <dataValidation type="custom" allowBlank="1" showErrorMessage="1" errorTitle="Sisestati lubamatu väärtus." error="Välja lubatud pikkus on 500 tähemärki." sqref="O14:O17" xr:uid="{AA3DD347-A13E-4952-9348-AD022508532E}">
      <formula1>LEN(O50)&lt;=500</formula1>
    </dataValidation>
    <dataValidation type="custom" allowBlank="1" showErrorMessage="1" errorTitle="Sisestati lubamatu väärtus." error="Välja lubatud pikkus on 2000 tähemärki." sqref="M14:M17" xr:uid="{FD08D209-7FDF-457A-9CD6-88503D7E59B7}">
      <formula1>LEN(M50)&lt;=2000</formula1>
    </dataValidation>
    <dataValidation type="custom" allowBlank="1" showErrorMessage="1" errorTitle="Sisestati lubamatu väärtus." error="Välja lubatud pikkus on 500 tähemärki." sqref="O15:O18" xr:uid="{1B437ECF-DC0C-455B-8040-F4D183F1F214}">
      <formula1>LEN(O50)&lt;=500</formula1>
    </dataValidation>
    <dataValidation type="custom" allowBlank="1" showErrorMessage="1" errorTitle="Sisestati lubamatu väärtus." error="Välja lubatud pikkus on 2000 tähemärki." sqref="M15:M18" xr:uid="{6F398A95-EB40-4186-9734-88FAF21BCE79}">
      <formula1>LEN(M50)&lt;=2000</formula1>
    </dataValidation>
    <dataValidation type="custom" allowBlank="1" showErrorMessage="1" errorTitle="Sisestati lubamatu väärtus." error="Välja lubatud pikkus on 500 tähemärki." sqref="O16:O19" xr:uid="{A40938BE-4A81-4741-AE0E-72D61426C90B}">
      <formula1>LEN(O50)&lt;=500</formula1>
    </dataValidation>
    <dataValidation type="custom" allowBlank="1" showErrorMessage="1" errorTitle="Sisestati lubamatu väärtus." error="Välja lubatud pikkus on 2000 tähemärki." sqref="M16:M19" xr:uid="{5E8563BD-2D0F-471E-81C3-4C17A1BB45D7}">
      <formula1>LEN(M50)&lt;=2000</formula1>
    </dataValidation>
    <dataValidation type="custom" allowBlank="1" showErrorMessage="1" errorTitle="Sisestati lubamatu väärtus." error="Välja lubatud pikkus on 500 tähemärki." sqref="O17:O20" xr:uid="{198150E0-CB59-44B2-B8FD-D2E44A8D889E}">
      <formula1>LEN(O50)&lt;=500</formula1>
    </dataValidation>
    <dataValidation type="custom" allowBlank="1" showErrorMessage="1" errorTitle="Sisestati lubamatu väärtus." error="Välja lubatud pikkus on 2000 tähemärki." sqref="M17:M20" xr:uid="{4C676E33-167B-48CB-913B-374F256C5B48}">
      <formula1>LEN(M50)&lt;=2000</formula1>
    </dataValidation>
    <dataValidation type="custom" allowBlank="1" showErrorMessage="1" errorTitle="Sisestati lubamatu väärtus." error="Välja lubatud pikkus on 500 tähemärki." sqref="O18:O20" xr:uid="{E547D522-F10B-4615-AB7B-D8850B1F6EA1}">
      <formula1>LEN(O50)&lt;=500</formula1>
    </dataValidation>
    <dataValidation type="custom" allowBlank="1" showErrorMessage="1" errorTitle="Sisestati lubamatu väärtus." error="Välja lubatud pikkus on 2000 tähemärki." sqref="M18:M20" xr:uid="{9A7DA266-2007-4DBE-83C2-ADC5804B053E}">
      <formula1>LEN(M50)&lt;=2000</formula1>
    </dataValidation>
    <dataValidation type="custom" allowBlank="1" showErrorMessage="1" errorTitle="Sisestati lubamatu väärtus." error="Välja lubatud pikkus on 500 tähemärki." sqref="O19:O21" xr:uid="{3D4F769D-A54A-4391-9082-AFA19857DF3D}">
      <formula1>LEN(O50)&lt;=500</formula1>
    </dataValidation>
    <dataValidation type="custom" allowBlank="1" showErrorMessage="1" errorTitle="Sisestati lubamatu väärtus." error="Välja lubatud pikkus on 2000 tähemärki." sqref="M19:M21" xr:uid="{9859FB1E-F33B-4771-B5C4-2B417F17A681}">
      <formula1>LEN(M50)&lt;=2000</formula1>
    </dataValidation>
    <dataValidation type="custom" allowBlank="1" showErrorMessage="1" errorTitle="Sisestati lubamatu väärtus." error="Välja lubatud pikkus on 500 tähemärki." sqref="O20:O23" xr:uid="{4D21B350-DFEA-4CB2-8192-098DB42CA3CD}">
      <formula1>LEN(O50)&lt;=500</formula1>
    </dataValidation>
    <dataValidation type="custom" allowBlank="1" showErrorMessage="1" errorTitle="Sisestati lubamatu väärtus." error="Välja lubatud pikkus on 2000 tähemärki." sqref="M20:M23" xr:uid="{81E8B77B-57B0-42A5-AAFA-D8760300182B}">
      <formula1>LEN(M50)&lt;=2000</formula1>
    </dataValidation>
    <dataValidation type="custom" allowBlank="1" showErrorMessage="1" errorTitle="Sisestati lubamatu väärtus." error="Välja lubatud pikkus on 500 tähemärki." sqref="O21:O24" xr:uid="{B5C6E500-DEBB-4CAA-A9C5-500B8DBCDA44}">
      <formula1>LEN(O50)&lt;=500</formula1>
    </dataValidation>
    <dataValidation type="custom" allowBlank="1" showErrorMessage="1" errorTitle="Sisestati lubamatu väärtus." error="Välja lubatud pikkus on 2000 tähemärki." sqref="M21:M24" xr:uid="{9E4ED54B-8013-4CF0-BD9A-E412C580973B}">
      <formula1>LEN(M50)&lt;=2000</formula1>
    </dataValidation>
    <dataValidation type="custom" allowBlank="1" showErrorMessage="1" errorTitle="Sisestati lubamatu väärtus." error="Välja lubatud pikkus on 1000 tähemärki." sqref="G24" xr:uid="{E22D0925-4207-43D7-BCBD-14BE0EFF4EBC}">
      <formula1>LEN(G53)&lt;=1000</formula1>
    </dataValidation>
    <dataValidation type="custom" allowBlank="1" showErrorMessage="1" errorTitle="Sisestati lubamatu väärtus." error="Välja lubatud pikkus on 500 tähemärki." sqref="O21:O25" xr:uid="{7F3E3CA5-B735-42BD-A061-62A107211A98}">
      <formula1>LEN(O49)&lt;=500</formula1>
    </dataValidation>
    <dataValidation type="custom" allowBlank="1" showErrorMessage="1" errorTitle="Sisestati lubamatu väärtus." error="Välja lubatud pikkus on 2000 tähemärki." sqref="M21:M25" xr:uid="{22405911-132C-4478-A1D1-CF7B5880C1A8}">
      <formula1>LEN(M49)&lt;=2000</formula1>
    </dataValidation>
    <dataValidation type="custom" allowBlank="1" showErrorMessage="1" errorTitle="Sisestati lubamatu väärtus." error="Välja lubatud pikkus on 1000 tähemärki." sqref="G24:G25" xr:uid="{F13D8E1D-1C9F-473E-B5EF-10FA6FCDF6CA}">
      <formula1>LEN(G52)&lt;=1000</formula1>
    </dataValidation>
    <dataValidation type="custom" allowBlank="1" showErrorMessage="1" errorTitle="Sisestati lubamatu väärtus." error="Välja lubatud pikkus on 500 tähemärki." sqref="O22:O26" xr:uid="{74383C4A-B19F-4680-B937-EED6751008BC}">
      <formula1>LEN(O49)&lt;=500</formula1>
    </dataValidation>
    <dataValidation type="custom" allowBlank="1" showErrorMessage="1" errorTitle="Sisestati lubamatu väärtus." error="Välja lubatud pikkus on 2000 tähemärki." sqref="M22:M26" xr:uid="{008C29EA-0E84-4E65-B350-87FF42A39243}">
      <formula1>LEN(M49)&lt;=2000</formula1>
    </dataValidation>
    <dataValidation type="custom" allowBlank="1" showErrorMessage="1" errorTitle="Sisestati lubamatu väärtus." error="Välja lubatud pikkus on 1000 tähemärki." sqref="G24:G26" xr:uid="{68E3F001-022F-4CF9-A047-BE16FE6695C8}">
      <formula1>LEN(G51)&lt;=1000</formula1>
    </dataValidation>
    <dataValidation type="custom" allowBlank="1" showErrorMessage="1" errorTitle="Sisestati lubamatu väärtus." error="Välja lubatud pikkus on 500 tähemärki." sqref="O24:O27" xr:uid="{95EA78FE-FAAA-40F9-A539-3C4CF39265A4}">
      <formula1>LEN(O50)&lt;=500</formula1>
    </dataValidation>
    <dataValidation type="custom" allowBlank="1" showErrorMessage="1" errorTitle="Sisestati lubamatu väärtus." error="Välja lubatud pikkus on 2000 tähemärki." sqref="M24:M27" xr:uid="{DEA6F5D2-9BFE-4DE3-A6C6-4E50FDF952DF}">
      <formula1>LEN(M50)&lt;=2000</formula1>
    </dataValidation>
    <dataValidation type="custom" allowBlank="1" showErrorMessage="1" errorTitle="Sisestati lubamatu väärtus." error="Välja lubatud pikkus on 1000 tähemärki." sqref="G24:G27" xr:uid="{C57A392D-15B4-4677-BC2B-78CE89560E63}">
      <formula1>LEN(G50)&lt;=1000</formula1>
    </dataValidation>
    <dataValidation type="custom" allowBlank="1" showErrorMessage="1" errorTitle="Sisestati lubamatu väärtus." error="Välja lubatud pikkus on 500 tähemärki." sqref="O25:O28" xr:uid="{60269B5D-EEC4-4DDA-8414-CA5282EBD0D9}">
      <formula1>LEN(O50)&lt;=500</formula1>
    </dataValidation>
    <dataValidation type="custom" allowBlank="1" showErrorMessage="1" errorTitle="Sisestati lubamatu väärtus." error="Välja lubatud pikkus on 2000 tähemärki." sqref="M25:M28" xr:uid="{D8C114F7-2ABB-4A90-AFC7-54D9BC0347E6}">
      <formula1>LEN(M50)&lt;=2000</formula1>
    </dataValidation>
    <dataValidation type="custom" allowBlank="1" showErrorMessage="1" errorTitle="Sisestati lubamatu väärtus." error="Välja lubatud pikkus on 1000 tähemärki." sqref="G25:G28" xr:uid="{6B4EDEC0-8BCA-4E09-A8CE-CA20B0762F4D}">
      <formula1>LEN(G50)&lt;=1000</formula1>
    </dataValidation>
    <dataValidation type="custom" allowBlank="1" showErrorMessage="1" errorTitle="Sisestati lubamatu väärtus." error="Välja lubatud pikkus on 500 tähemärki." sqref="O26:O29 O5:O7" xr:uid="{C59F3302-A9B7-4DDF-8594-FD6B68800613}">
      <formula1>LEN(O29)&lt;=500</formula1>
    </dataValidation>
    <dataValidation type="custom" allowBlank="1" showErrorMessage="1" errorTitle="Sisestati lubamatu väärtus." error="Välja lubatud pikkus on 2000 tähemärki." sqref="M26:M29" xr:uid="{1548F6F8-2982-4BC3-AA97-A67245CC6220}">
      <formula1>LEN(M50)&lt;=2000</formula1>
    </dataValidation>
    <dataValidation type="custom" allowBlank="1" showErrorMessage="1" errorTitle="Sisestati lubamatu väärtus." error="Välja lubatud pikkus on 1000 tähemärki." sqref="G26:G29" xr:uid="{E2FC0756-F4E3-4119-84CC-6C8BB7D60139}">
      <formula1>LEN(G50)&lt;=1000</formula1>
    </dataValidation>
    <dataValidation type="custom" allowBlank="1" showErrorMessage="1" errorTitle="Sisestati lubamatu väärtus." error="Välja lubatud pikkus on 500 tähemärki." sqref="O27:O30 O5:O7" xr:uid="{2617F98D-ABEE-4A5E-B86D-7E45AFBB3ED7}">
      <formula1>LEN(O28)&lt;=500</formula1>
    </dataValidation>
    <dataValidation type="custom" allowBlank="1" showErrorMessage="1" errorTitle="Sisestati lubamatu väärtus." error="Välja lubatud pikkus on 2000 tähemärki." sqref="M27:M30" xr:uid="{7F6CDC28-4DF0-4ED3-8B14-22F74CA3DC26}">
      <formula1>LEN(M50)&lt;=2000</formula1>
    </dataValidation>
    <dataValidation type="custom" allowBlank="1" showErrorMessage="1" errorTitle="Sisestati lubamatu väärtus." error="Välja lubatud pikkus on 1000 tähemärki." sqref="G27:G30" xr:uid="{B55B371A-634D-4ADE-A152-EF026FF41886}">
      <formula1>LEN(G50)&lt;=1000</formula1>
    </dataValidation>
    <dataValidation type="custom" allowBlank="1" showErrorMessage="1" errorTitle="Sisestati lubamatu väärtus." error="Välja lubatud pikkus on 500 tähemärki." sqref="O28:O31 O5:O7" xr:uid="{7FC67A68-6EC0-4CDE-BAA4-416C2BA0CED3}">
      <formula1>LEN(O27)&lt;=500</formula1>
    </dataValidation>
    <dataValidation type="custom" allowBlank="1" showErrorMessage="1" errorTitle="Sisestati lubamatu väärtus." error="Välja lubatud pikkus on 2000 tähemärki." sqref="M28:M31" xr:uid="{F0E8A9CE-404C-4C41-97A9-4905B1239658}">
      <formula1>LEN(M50)&lt;=2000</formula1>
    </dataValidation>
    <dataValidation type="custom" allowBlank="1" showErrorMessage="1" errorTitle="Sisestati lubamatu väärtus." error="Välja lubatud pikkus on 1000 tähemärki." sqref="G28:G31" xr:uid="{1AFAD462-644D-473B-8F12-92CCE2316A58}">
      <formula1>LEN(G50)&lt;=1000</formula1>
    </dataValidation>
    <dataValidation type="custom" allowBlank="1" showErrorMessage="1" errorTitle="Sisestati lubamatu väärtus." error="Välja lubatud pikkus on 500 tähemärki." sqref="O29:O32 O5:O7" xr:uid="{DD898121-4C4B-44A8-860C-6A28304747A0}">
      <formula1>LEN(O26)&lt;=500</formula1>
    </dataValidation>
    <dataValidation type="custom" allowBlank="1" showErrorMessage="1" errorTitle="Sisestati lubamatu väärtus." error="Välja lubatud pikkus on 2000 tähemärki." sqref="M29:M32" xr:uid="{73BB992C-7637-44B8-A7E8-3EBE186A486B}">
      <formula1>LEN(M50)&lt;=2000</formula1>
    </dataValidation>
    <dataValidation type="custom" allowBlank="1" showErrorMessage="1" errorTitle="Sisestati lubamatu väärtus." error="Välja lubatud pikkus on 1000 tähemärki." sqref="G29:G32" xr:uid="{075B3ECE-8C87-4EFD-9564-B1C4D91771F7}">
      <formula1>LEN(G50)&lt;=1000</formula1>
    </dataValidation>
    <dataValidation type="custom" allowBlank="1" showErrorMessage="1" errorTitle="Sisestati lubamatu väärtus." error="Välja lubatud pikkus on 500 tähemärki." sqref="O30:O33" xr:uid="{BDBF4C89-B302-4F5C-B991-A62E891FA793}">
      <formula1>LEN(O50)&lt;=500</formula1>
    </dataValidation>
    <dataValidation type="custom" allowBlank="1" showErrorMessage="1" errorTitle="Sisestati lubamatu väärtus." error="Välja lubatud pikkus on 2000 tähemärki." sqref="M30:M33" xr:uid="{461EFED7-85F6-4732-80A0-8C0BE34F6E9F}">
      <formula1>LEN(M50)&lt;=2000</formula1>
    </dataValidation>
    <dataValidation type="custom" allowBlank="1" showErrorMessage="1" errorTitle="Sisestati lubamatu väärtus." error="Välja lubatud pikkus on 1000 tähemärki." sqref="G30:G33" xr:uid="{ACF05D7F-D370-413B-9E37-1136544C1672}">
      <formula1>LEN(G50)&lt;=1000</formula1>
    </dataValidation>
    <dataValidation type="custom" allowBlank="1" showErrorMessage="1" errorTitle="Sisestati lubamatu väärtus." error="Välja lubatud pikkus on 500 tähemärki." sqref="O46:O48" xr:uid="{44A4982B-B97E-4933-8667-E10891FCA88F}">
      <formula1>LEN(O50)&lt;=500</formula1>
    </dataValidation>
    <dataValidation type="custom" allowBlank="1" showErrorMessage="1" errorTitle="Sisestati lubamatu väärtus." error="Välja lubatud pikkus on 500 tähemärki." sqref="O47:O48" xr:uid="{FCF5C6F1-1427-4D5B-AB46-1143A71B9001}">
      <formula1>LEN(O50)&lt;=500</formula1>
    </dataValidation>
    <dataValidation type="custom" allowBlank="1" showErrorMessage="1" errorTitle="Sisestati lubamatu väärtus." error="Välja lubatud pikkus on 500 tähemärki." sqref="O48 O3" xr:uid="{BD9C46DF-BE49-4C48-A0A2-1EC1CA1A4135}">
      <formula1>LEN(O5)&lt;=500</formula1>
    </dataValidation>
    <dataValidation type="custom" allowBlank="1" showErrorMessage="1" errorTitle="Sisestati lubamatu väärtus." error="Välja lubatud pikkus on 2000 tähemärki." sqref="M46:M48" xr:uid="{2522A18F-CC0B-4137-8D56-FBB047B43354}">
      <formula1>LEN(M50)&lt;=2000</formula1>
    </dataValidation>
    <dataValidation type="custom" allowBlank="1" showErrorMessage="1" errorTitle="Sisestati lubamatu väärtus." error="Välja lubatud pikkus on 2000 tähemärki." sqref="M47:M48" xr:uid="{3FE0015E-A246-4FAD-87E0-63C6D2504A54}">
      <formula1>LEN(M50)&lt;=2000</formula1>
    </dataValidation>
    <dataValidation type="custom" allowBlank="1" showErrorMessage="1" errorTitle="Sisestati lubamatu väärtus." error="Välja lubatud pikkus on 2000 tähemärki." sqref="M48 M3" xr:uid="{578A6123-5D06-4311-AD30-9EBD0F101904}">
      <formula1>LEN(M5)&lt;=2000</formula1>
    </dataValidation>
    <dataValidation type="custom" allowBlank="1" showErrorMessage="1" errorTitle="Sisestati lubamatu väärtus." error="Välja lubatud pikkus on 20 tähemärki." sqref="K46:K48" xr:uid="{7CEDB89E-4A18-463F-B2D7-3E63C05ADDFF}">
      <formula1>LEN(K50)&lt;=20</formula1>
    </dataValidation>
    <dataValidation type="custom" allowBlank="1" showErrorMessage="1" errorTitle="Sisestati lubamatu väärtus." error="Välja lubatud pikkus on 20 tähemärki." sqref="K47:K48" xr:uid="{3AE853AD-D8DE-4762-8B98-D00B399BC7CA}">
      <formula1>LEN(K50)&lt;=20</formula1>
    </dataValidation>
    <dataValidation type="custom" allowBlank="1" showErrorMessage="1" errorTitle="Sisestati lubamatu väärtus." error="Välja lubatud pikkus on 20 tähemärki." sqref="K48 K3:K38" xr:uid="{B11B9580-0DD8-4CA0-980D-BD645F97F625}">
      <formula1>LEN(K5)&lt;=20</formula1>
    </dataValidation>
    <dataValidation type="custom" allowBlank="1" showErrorMessage="1" errorTitle="Sisestati lubamatu väärtus." error="Välja lubatud pikkus on 1000 tähemärki." sqref="G46:G48" xr:uid="{BA86B4DE-AA8F-4A33-9FC7-3F3AC96AF342}">
      <formula1>LEN(G50)&lt;=1000</formula1>
    </dataValidation>
    <dataValidation type="custom" allowBlank="1" showErrorMessage="1" errorTitle="Sisestati lubamatu väärtus." error="Välja lubatud pikkus on 1000 tähemärki." sqref="G47:G48" xr:uid="{9104C4D8-D694-40B6-AAE6-0469FA2C0D5C}">
      <formula1>LEN(G50)&lt;=1000</formula1>
    </dataValidation>
    <dataValidation type="custom" allowBlank="1" showErrorMessage="1" errorTitle="Sisestati lubamatu väärtus." error="Välja lubatud pikkus on 1000 tähemärki." sqref="G48 G3:G5 G9:G23" xr:uid="{97A11E80-B114-4515-A255-C6CEB68CCC5F}">
      <formula1>LEN(G5)&lt;=1000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S341"/>
  <sheetViews>
    <sheetView zoomScale="85" zoomScaleNormal="85" workbookViewId="0">
      <pane ySplit="2" topLeftCell="A12" activePane="bottomLeft" state="frozen"/>
      <selection pane="bottomLeft" activeCell="L12" sqref="L12"/>
    </sheetView>
  </sheetViews>
  <sheetFormatPr defaultRowHeight="15" x14ac:dyDescent="0.25"/>
  <cols>
    <col min="2" max="2" width="15.140625" bestFit="1" customWidth="1"/>
    <col min="3" max="3" width="33.42578125" customWidth="1"/>
    <col min="4" max="4" width="13.5703125" bestFit="1" customWidth="1"/>
    <col min="5" max="5" width="14" bestFit="1" customWidth="1"/>
    <col min="6" max="6" width="13.5703125" bestFit="1" customWidth="1"/>
    <col min="7" max="7" width="14.140625" bestFit="1" customWidth="1"/>
    <col min="8" max="8" width="13.5703125" bestFit="1" customWidth="1"/>
    <col min="10" max="10" width="35.5703125" customWidth="1"/>
    <col min="11" max="11" width="20.140625" customWidth="1"/>
    <col min="12" max="12" width="15.140625" customWidth="1"/>
    <col min="13" max="13" width="11.140625" customWidth="1"/>
    <col min="14" max="14" width="27.7109375" style="25" customWidth="1"/>
    <col min="15" max="15" width="36.42578125" customWidth="1"/>
    <col min="16" max="18" width="13.5703125" bestFit="1" customWidth="1"/>
  </cols>
  <sheetData>
    <row r="1" spans="1:18" x14ac:dyDescent="0.25">
      <c r="A1" s="39" t="s">
        <v>27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39" t="s">
        <v>28</v>
      </c>
      <c r="O1" s="40"/>
      <c r="P1" s="40"/>
      <c r="Q1" s="40"/>
      <c r="R1" s="40"/>
    </row>
    <row r="2" spans="1:18" ht="89.25" x14ac:dyDescent="0.25">
      <c r="A2" s="2" t="s">
        <v>29</v>
      </c>
      <c r="B2" s="2" t="s">
        <v>4</v>
      </c>
      <c r="C2" s="2" t="s">
        <v>6</v>
      </c>
      <c r="D2" s="2" t="s">
        <v>30</v>
      </c>
      <c r="E2" s="2" t="s">
        <v>31</v>
      </c>
      <c r="F2" s="2" t="s">
        <v>32</v>
      </c>
      <c r="G2" s="2" t="s">
        <v>33</v>
      </c>
      <c r="H2" s="2" t="s">
        <v>34</v>
      </c>
      <c r="I2" s="2" t="s">
        <v>35</v>
      </c>
      <c r="J2" s="2" t="s">
        <v>36</v>
      </c>
      <c r="K2" s="2" t="s">
        <v>37</v>
      </c>
      <c r="L2" s="2" t="s">
        <v>38</v>
      </c>
      <c r="M2" s="2" t="s">
        <v>39</v>
      </c>
      <c r="N2" s="2" t="s">
        <v>3</v>
      </c>
      <c r="O2" s="2" t="s">
        <v>40</v>
      </c>
      <c r="P2" s="2" t="s">
        <v>41</v>
      </c>
      <c r="Q2" s="2" t="s">
        <v>42</v>
      </c>
      <c r="R2" s="2" t="s">
        <v>43</v>
      </c>
    </row>
    <row r="3" spans="1:18" hidden="1" x14ac:dyDescent="0.25">
      <c r="A3" s="6"/>
      <c r="B3" s="6" t="s">
        <v>18</v>
      </c>
      <c r="C3" s="3" t="s">
        <v>20</v>
      </c>
      <c r="D3" s="8">
        <v>45770</v>
      </c>
      <c r="E3" s="8">
        <v>45750</v>
      </c>
      <c r="F3" s="8">
        <v>45750</v>
      </c>
      <c r="G3" s="23" t="s">
        <v>68</v>
      </c>
      <c r="H3" s="11">
        <v>19800</v>
      </c>
      <c r="I3" s="12"/>
      <c r="J3" s="3" t="s">
        <v>66</v>
      </c>
      <c r="K3" s="3">
        <v>14515469</v>
      </c>
      <c r="L3" s="37" t="s">
        <v>92</v>
      </c>
      <c r="M3" s="6"/>
      <c r="N3" s="6" t="s">
        <v>59</v>
      </c>
      <c r="O3" s="21" t="s">
        <v>61</v>
      </c>
      <c r="P3" s="15">
        <f>+R3-Q3</f>
        <v>4200</v>
      </c>
      <c r="Q3" s="14">
        <v>924</v>
      </c>
      <c r="R3" s="15">
        <v>5124</v>
      </c>
    </row>
    <row r="4" spans="1:18" ht="26.25" hidden="1" x14ac:dyDescent="0.25">
      <c r="A4" s="6"/>
      <c r="B4" s="6" t="s">
        <v>18</v>
      </c>
      <c r="C4" s="3" t="s">
        <v>20</v>
      </c>
      <c r="D4" s="8">
        <v>45847</v>
      </c>
      <c r="E4" s="8">
        <v>45827</v>
      </c>
      <c r="F4" s="8">
        <v>45827</v>
      </c>
      <c r="G4" s="23" t="s">
        <v>69</v>
      </c>
      <c r="H4" s="11">
        <v>15372</v>
      </c>
      <c r="I4" s="12"/>
      <c r="J4" s="3" t="s">
        <v>47</v>
      </c>
      <c r="K4" s="3">
        <v>10474271</v>
      </c>
      <c r="L4" s="25" t="s">
        <v>90</v>
      </c>
      <c r="M4" s="6"/>
      <c r="N4" s="6" t="s">
        <v>59</v>
      </c>
      <c r="O4" s="21" t="s">
        <v>62</v>
      </c>
      <c r="P4" s="15">
        <f t="shared" ref="P4:P19" si="0">+R4-Q4</f>
        <v>15372</v>
      </c>
      <c r="Q4" s="14">
        <v>3381.84</v>
      </c>
      <c r="R4" s="15">
        <v>18753.84</v>
      </c>
    </row>
    <row r="5" spans="1:18" hidden="1" x14ac:dyDescent="0.25">
      <c r="A5" s="6"/>
      <c r="B5" s="6" t="s">
        <v>18</v>
      </c>
      <c r="C5" s="3" t="s">
        <v>20</v>
      </c>
      <c r="D5" s="8">
        <v>45777</v>
      </c>
      <c r="E5" s="8">
        <v>45776</v>
      </c>
      <c r="F5" s="8">
        <v>45776</v>
      </c>
      <c r="G5" s="23" t="s">
        <v>70</v>
      </c>
      <c r="H5" s="11">
        <v>502363.66</v>
      </c>
      <c r="I5" s="12"/>
      <c r="J5" s="3" t="s">
        <v>60</v>
      </c>
      <c r="K5" s="3">
        <v>74000139</v>
      </c>
      <c r="L5" s="6"/>
      <c r="M5" s="6"/>
      <c r="N5" s="6" t="s">
        <v>55</v>
      </c>
      <c r="O5" s="18" t="s">
        <v>81</v>
      </c>
      <c r="P5" s="15">
        <f t="shared" si="0"/>
        <v>5352.01</v>
      </c>
      <c r="Q5" s="14">
        <v>0</v>
      </c>
      <c r="R5" s="15">
        <v>5352.01</v>
      </c>
    </row>
    <row r="6" spans="1:18" hidden="1" x14ac:dyDescent="0.25">
      <c r="A6" s="6"/>
      <c r="B6" s="6" t="s">
        <v>18</v>
      </c>
      <c r="C6" s="3" t="s">
        <v>20</v>
      </c>
      <c r="D6" s="8">
        <v>45807</v>
      </c>
      <c r="E6" s="8">
        <v>45806</v>
      </c>
      <c r="F6" s="8">
        <v>45806</v>
      </c>
      <c r="G6" s="23" t="s">
        <v>71</v>
      </c>
      <c r="H6" s="11">
        <v>511547.06</v>
      </c>
      <c r="I6" s="12"/>
      <c r="J6" s="3" t="s">
        <v>60</v>
      </c>
      <c r="K6" s="3">
        <v>74000139</v>
      </c>
      <c r="L6" s="6"/>
      <c r="M6" s="6"/>
      <c r="N6" s="6" t="s">
        <v>55</v>
      </c>
      <c r="O6" s="18" t="s">
        <v>81</v>
      </c>
      <c r="P6" s="15">
        <f t="shared" si="0"/>
        <v>5352</v>
      </c>
      <c r="Q6" s="14">
        <v>0</v>
      </c>
      <c r="R6" s="15">
        <v>5352</v>
      </c>
    </row>
    <row r="7" spans="1:18" hidden="1" x14ac:dyDescent="0.25">
      <c r="A7" s="6"/>
      <c r="B7" s="6" t="s">
        <v>18</v>
      </c>
      <c r="C7" s="3" t="s">
        <v>20</v>
      </c>
      <c r="D7" s="8">
        <v>45838</v>
      </c>
      <c r="E7" s="8">
        <v>45835</v>
      </c>
      <c r="F7" s="8">
        <v>45835</v>
      </c>
      <c r="G7" s="23" t="s">
        <v>72</v>
      </c>
      <c r="H7" s="11">
        <v>512186.3</v>
      </c>
      <c r="I7" s="12"/>
      <c r="J7" s="3" t="s">
        <v>60</v>
      </c>
      <c r="K7" s="3">
        <v>74000139</v>
      </c>
      <c r="L7" s="6"/>
      <c r="M7" s="6"/>
      <c r="N7" s="6" t="s">
        <v>55</v>
      </c>
      <c r="O7" s="18" t="s">
        <v>81</v>
      </c>
      <c r="P7" s="15">
        <f t="shared" si="0"/>
        <v>5352</v>
      </c>
      <c r="Q7" s="14">
        <v>0</v>
      </c>
      <c r="R7" s="15">
        <v>5352</v>
      </c>
    </row>
    <row r="8" spans="1:18" hidden="1" x14ac:dyDescent="0.25">
      <c r="A8" s="6"/>
      <c r="B8" s="6" t="s">
        <v>18</v>
      </c>
      <c r="C8" s="3" t="s">
        <v>20</v>
      </c>
      <c r="D8" s="8">
        <v>45777</v>
      </c>
      <c r="E8" s="8">
        <v>45776</v>
      </c>
      <c r="F8" s="8">
        <v>45776</v>
      </c>
      <c r="G8" s="23" t="s">
        <v>70</v>
      </c>
      <c r="H8" s="11">
        <v>502363.66</v>
      </c>
      <c r="I8" s="12"/>
      <c r="J8" s="3" t="s">
        <v>60</v>
      </c>
      <c r="K8" s="3">
        <v>74000139</v>
      </c>
      <c r="L8" s="6"/>
      <c r="M8" s="6"/>
      <c r="N8" s="6" t="s">
        <v>53</v>
      </c>
      <c r="O8" s="18" t="s">
        <v>82</v>
      </c>
      <c r="P8" s="15">
        <f t="shared" si="0"/>
        <v>2675.78</v>
      </c>
      <c r="Q8" s="14">
        <v>0</v>
      </c>
      <c r="R8" s="15">
        <v>2675.78</v>
      </c>
    </row>
    <row r="9" spans="1:18" hidden="1" x14ac:dyDescent="0.25">
      <c r="A9" s="6"/>
      <c r="B9" s="6" t="s">
        <v>18</v>
      </c>
      <c r="C9" s="3" t="s">
        <v>20</v>
      </c>
      <c r="D9" s="8">
        <v>45803</v>
      </c>
      <c r="E9" s="8">
        <v>45783</v>
      </c>
      <c r="F9" s="8">
        <v>45783</v>
      </c>
      <c r="G9" s="23" t="s">
        <v>73</v>
      </c>
      <c r="H9" s="11">
        <v>34412.910000000003</v>
      </c>
      <c r="I9" s="12"/>
      <c r="J9" s="3" t="s">
        <v>48</v>
      </c>
      <c r="K9" s="3">
        <v>11040959</v>
      </c>
      <c r="L9" s="25" t="s">
        <v>91</v>
      </c>
      <c r="M9" s="6"/>
      <c r="N9" s="6" t="s">
        <v>53</v>
      </c>
      <c r="O9" s="21" t="s">
        <v>51</v>
      </c>
      <c r="P9" s="15">
        <f t="shared" si="0"/>
        <v>34412.910000000003</v>
      </c>
      <c r="Q9" s="14">
        <v>7570.84</v>
      </c>
      <c r="R9" s="15">
        <v>41983.75</v>
      </c>
    </row>
    <row r="10" spans="1:18" hidden="1" x14ac:dyDescent="0.25">
      <c r="A10" s="3"/>
      <c r="B10" s="6" t="s">
        <v>18</v>
      </c>
      <c r="C10" s="3" t="s">
        <v>20</v>
      </c>
      <c r="D10" s="8">
        <v>45807</v>
      </c>
      <c r="E10" s="8">
        <v>45806</v>
      </c>
      <c r="F10" s="8">
        <v>45806</v>
      </c>
      <c r="G10" s="23" t="s">
        <v>71</v>
      </c>
      <c r="H10" s="11">
        <v>511547.06</v>
      </c>
      <c r="I10" s="12"/>
      <c r="J10" s="3" t="s">
        <v>60</v>
      </c>
      <c r="K10" s="3">
        <v>74000139</v>
      </c>
      <c r="L10" s="3"/>
      <c r="M10" s="3"/>
      <c r="N10" s="3" t="s">
        <v>53</v>
      </c>
      <c r="O10" s="18" t="s">
        <v>82</v>
      </c>
      <c r="P10" s="15">
        <f t="shared" si="0"/>
        <v>2675.8</v>
      </c>
      <c r="Q10" s="14">
        <v>0</v>
      </c>
      <c r="R10" s="15">
        <v>2675.8</v>
      </c>
    </row>
    <row r="11" spans="1:18" hidden="1" x14ac:dyDescent="0.25">
      <c r="A11" s="6"/>
      <c r="B11" s="6" t="s">
        <v>18</v>
      </c>
      <c r="C11" s="3" t="s">
        <v>20</v>
      </c>
      <c r="D11" s="8">
        <v>45828</v>
      </c>
      <c r="E11" s="8">
        <v>45808</v>
      </c>
      <c r="F11" s="8">
        <v>45808</v>
      </c>
      <c r="G11" s="23" t="s">
        <v>74</v>
      </c>
      <c r="H11" s="11">
        <v>39520.19</v>
      </c>
      <c r="I11" s="12"/>
      <c r="J11" s="3" t="s">
        <v>48</v>
      </c>
      <c r="K11" s="3">
        <v>11040959</v>
      </c>
      <c r="L11" s="25" t="s">
        <v>91</v>
      </c>
      <c r="M11" s="6"/>
      <c r="N11" s="6" t="s">
        <v>53</v>
      </c>
      <c r="O11" s="21" t="s">
        <v>51</v>
      </c>
      <c r="P11" s="15">
        <f t="shared" si="0"/>
        <v>39520.189999999995</v>
      </c>
      <c r="Q11" s="14">
        <v>8694.44</v>
      </c>
      <c r="R11" s="15">
        <v>48214.63</v>
      </c>
    </row>
    <row r="12" spans="1:18" x14ac:dyDescent="0.25">
      <c r="A12" s="6"/>
      <c r="B12" s="6" t="s">
        <v>18</v>
      </c>
      <c r="C12" s="3" t="s">
        <v>20</v>
      </c>
      <c r="D12" s="8">
        <v>45834</v>
      </c>
      <c r="E12" s="8">
        <v>45813</v>
      </c>
      <c r="F12" s="8">
        <v>45813</v>
      </c>
      <c r="G12" s="23" t="s">
        <v>75</v>
      </c>
      <c r="H12" s="11">
        <v>2051.25</v>
      </c>
      <c r="I12" s="12"/>
      <c r="J12" s="3" t="s">
        <v>50</v>
      </c>
      <c r="K12" s="3">
        <v>74000122</v>
      </c>
      <c r="L12" s="6" t="s">
        <v>96</v>
      </c>
      <c r="M12" s="6"/>
      <c r="N12" s="6" t="s">
        <v>53</v>
      </c>
      <c r="O12" s="21" t="s">
        <v>52</v>
      </c>
      <c r="P12" s="15">
        <f t="shared" si="0"/>
        <v>2051.25</v>
      </c>
      <c r="Q12" s="14">
        <v>451.28</v>
      </c>
      <c r="R12" s="15">
        <v>2502.5300000000002</v>
      </c>
    </row>
    <row r="13" spans="1:18" hidden="1" x14ac:dyDescent="0.25">
      <c r="A13" s="6"/>
      <c r="B13" s="6" t="s">
        <v>18</v>
      </c>
      <c r="C13" s="3" t="s">
        <v>20</v>
      </c>
      <c r="D13" s="8">
        <v>45838</v>
      </c>
      <c r="E13" s="8">
        <v>45835</v>
      </c>
      <c r="F13" s="8">
        <v>45835</v>
      </c>
      <c r="G13" s="23" t="s">
        <v>72</v>
      </c>
      <c r="H13" s="11">
        <v>512186.3</v>
      </c>
      <c r="I13" s="12"/>
      <c r="J13" s="3" t="s">
        <v>60</v>
      </c>
      <c r="K13" s="3">
        <v>74000139</v>
      </c>
      <c r="L13" s="6"/>
      <c r="M13" s="6"/>
      <c r="N13" s="6" t="s">
        <v>53</v>
      </c>
      <c r="O13" s="18" t="s">
        <v>82</v>
      </c>
      <c r="P13" s="15">
        <f t="shared" si="0"/>
        <v>2675.77</v>
      </c>
      <c r="Q13" s="14">
        <v>0</v>
      </c>
      <c r="R13" s="15">
        <v>2675.77</v>
      </c>
    </row>
    <row r="14" spans="1:18" hidden="1" x14ac:dyDescent="0.25">
      <c r="A14" s="6"/>
      <c r="B14" s="6" t="s">
        <v>18</v>
      </c>
      <c r="C14" s="3" t="s">
        <v>20</v>
      </c>
      <c r="D14" s="8">
        <v>45849</v>
      </c>
      <c r="E14" s="8">
        <v>45835</v>
      </c>
      <c r="F14" s="8">
        <v>45835</v>
      </c>
      <c r="G14" s="23" t="s">
        <v>76</v>
      </c>
      <c r="H14" s="11">
        <v>1250.25</v>
      </c>
      <c r="I14" s="12"/>
      <c r="J14" s="3" t="s">
        <v>67</v>
      </c>
      <c r="K14" s="3">
        <v>74001073</v>
      </c>
      <c r="L14" s="6" t="s">
        <v>94</v>
      </c>
      <c r="M14" s="6"/>
      <c r="N14" s="6" t="s">
        <v>53</v>
      </c>
      <c r="O14" s="21" t="s">
        <v>63</v>
      </c>
      <c r="P14" s="15">
        <f t="shared" si="0"/>
        <v>1250.25</v>
      </c>
      <c r="Q14" s="14">
        <v>275.06</v>
      </c>
      <c r="R14" s="15">
        <v>1525.31</v>
      </c>
    </row>
    <row r="15" spans="1:18" hidden="1" x14ac:dyDescent="0.25">
      <c r="A15" s="4"/>
      <c r="B15" s="6" t="s">
        <v>18</v>
      </c>
      <c r="C15" s="3" t="s">
        <v>20</v>
      </c>
      <c r="D15" s="8">
        <v>45856</v>
      </c>
      <c r="E15" s="8">
        <v>45838</v>
      </c>
      <c r="F15" s="8">
        <v>45838</v>
      </c>
      <c r="G15" s="23" t="s">
        <v>77</v>
      </c>
      <c r="H15" s="11">
        <v>36150.74</v>
      </c>
      <c r="I15" s="12"/>
      <c r="J15" s="3" t="s">
        <v>48</v>
      </c>
      <c r="K15" s="3">
        <v>11040959</v>
      </c>
      <c r="L15" s="25" t="s">
        <v>91</v>
      </c>
      <c r="M15" s="4"/>
      <c r="N15" s="4" t="s">
        <v>53</v>
      </c>
      <c r="O15" s="19" t="s">
        <v>51</v>
      </c>
      <c r="P15" s="15">
        <f t="shared" si="0"/>
        <v>36150.740000000005</v>
      </c>
      <c r="Q15" s="14">
        <v>7953.16</v>
      </c>
      <c r="R15" s="15">
        <v>44103.9</v>
      </c>
    </row>
    <row r="16" spans="1:18" ht="26.25" hidden="1" x14ac:dyDescent="0.25">
      <c r="A16" s="6"/>
      <c r="B16" s="6" t="s">
        <v>18</v>
      </c>
      <c r="C16" s="3" t="s">
        <v>20</v>
      </c>
      <c r="D16" s="8">
        <v>45853</v>
      </c>
      <c r="E16" s="8">
        <v>45839</v>
      </c>
      <c r="F16" s="8">
        <v>45839</v>
      </c>
      <c r="G16" s="23" t="s">
        <v>78</v>
      </c>
      <c r="H16" s="11">
        <v>1232.5</v>
      </c>
      <c r="I16" s="12"/>
      <c r="J16" s="3" t="s">
        <v>45</v>
      </c>
      <c r="K16" s="3">
        <v>70003879</v>
      </c>
      <c r="L16" s="6" t="s">
        <v>95</v>
      </c>
      <c r="M16" s="6"/>
      <c r="N16" s="6" t="s">
        <v>53</v>
      </c>
      <c r="O16" s="21" t="s">
        <v>58</v>
      </c>
      <c r="P16" s="15">
        <f t="shared" si="0"/>
        <v>1232.5</v>
      </c>
      <c r="Q16" s="14">
        <v>0</v>
      </c>
      <c r="R16" s="15">
        <v>1232.5</v>
      </c>
    </row>
    <row r="17" spans="1:19" hidden="1" x14ac:dyDescent="0.25">
      <c r="A17" s="6"/>
      <c r="B17" s="6" t="s">
        <v>18</v>
      </c>
      <c r="C17" s="3" t="s">
        <v>20</v>
      </c>
      <c r="D17" s="8">
        <v>45812</v>
      </c>
      <c r="E17" s="8">
        <v>45792</v>
      </c>
      <c r="F17" s="8">
        <v>45792</v>
      </c>
      <c r="G17" s="23" t="s">
        <v>79</v>
      </c>
      <c r="H17" s="11">
        <v>78493.820000000007</v>
      </c>
      <c r="I17" s="12"/>
      <c r="J17" s="3" t="s">
        <v>49</v>
      </c>
      <c r="K17" s="3">
        <v>11672027</v>
      </c>
      <c r="L17" s="25" t="s">
        <v>93</v>
      </c>
      <c r="M17" s="6"/>
      <c r="N17" s="6" t="s">
        <v>57</v>
      </c>
      <c r="O17" s="21" t="s">
        <v>64</v>
      </c>
      <c r="P17" s="15">
        <f t="shared" si="0"/>
        <v>78493.820000000007</v>
      </c>
      <c r="Q17" s="14">
        <v>17268.64</v>
      </c>
      <c r="R17" s="15">
        <v>95762.46</v>
      </c>
    </row>
    <row r="18" spans="1:19" ht="26.25" hidden="1" x14ac:dyDescent="0.25">
      <c r="A18" s="6"/>
      <c r="B18" s="6" t="s">
        <v>18</v>
      </c>
      <c r="C18" s="3" t="s">
        <v>20</v>
      </c>
      <c r="D18" s="8">
        <v>45789</v>
      </c>
      <c r="E18" s="8">
        <v>45783</v>
      </c>
      <c r="F18" s="8">
        <v>45783</v>
      </c>
      <c r="G18" s="23" t="s">
        <v>80</v>
      </c>
      <c r="H18" s="11">
        <v>20.43</v>
      </c>
      <c r="I18" s="12"/>
      <c r="J18" s="3" t="s">
        <v>46</v>
      </c>
      <c r="K18" s="3" t="s">
        <v>84</v>
      </c>
      <c r="L18" s="6"/>
      <c r="M18" s="6"/>
      <c r="N18" s="6" t="s">
        <v>54</v>
      </c>
      <c r="O18" s="21" t="s">
        <v>65</v>
      </c>
      <c r="P18" s="15">
        <f t="shared" si="0"/>
        <v>14.09</v>
      </c>
      <c r="Q18" s="14">
        <v>0</v>
      </c>
      <c r="R18" s="15">
        <v>14.09</v>
      </c>
    </row>
    <row r="19" spans="1:19" hidden="1" x14ac:dyDescent="0.25">
      <c r="A19" s="5"/>
      <c r="B19" s="6" t="s">
        <v>18</v>
      </c>
      <c r="C19" s="3" t="s">
        <v>20</v>
      </c>
      <c r="D19" s="8">
        <v>45770</v>
      </c>
      <c r="E19" s="8">
        <v>45750</v>
      </c>
      <c r="F19" s="8">
        <v>45750</v>
      </c>
      <c r="G19" s="23" t="s">
        <v>68</v>
      </c>
      <c r="H19" s="11">
        <v>19800</v>
      </c>
      <c r="I19" s="11"/>
      <c r="J19" s="3" t="s">
        <v>66</v>
      </c>
      <c r="K19" s="3">
        <v>14515469</v>
      </c>
      <c r="L19" s="25" t="s">
        <v>92</v>
      </c>
      <c r="M19" s="5"/>
      <c r="N19" s="5" t="s">
        <v>56</v>
      </c>
      <c r="O19" s="20" t="s">
        <v>61</v>
      </c>
      <c r="P19" s="15">
        <f t="shared" si="0"/>
        <v>2100</v>
      </c>
      <c r="Q19" s="14">
        <v>462</v>
      </c>
      <c r="R19" s="15">
        <v>2562</v>
      </c>
    </row>
    <row r="20" spans="1:19" ht="26.25" hidden="1" x14ac:dyDescent="0.25">
      <c r="A20" s="6"/>
      <c r="B20" s="28" t="s">
        <v>18</v>
      </c>
      <c r="C20" s="24" t="s">
        <v>20</v>
      </c>
      <c r="D20" s="27">
        <v>45776</v>
      </c>
      <c r="E20" s="27">
        <v>45747</v>
      </c>
      <c r="F20" s="27">
        <v>45762</v>
      </c>
      <c r="G20" s="29" t="s">
        <v>83</v>
      </c>
      <c r="H20" s="30">
        <v>880.25</v>
      </c>
      <c r="I20" s="31"/>
      <c r="J20" s="24" t="s">
        <v>45</v>
      </c>
      <c r="K20" s="24">
        <v>70003879</v>
      </c>
      <c r="L20" s="28" t="s">
        <v>95</v>
      </c>
      <c r="M20" s="28"/>
      <c r="N20" s="28" t="s">
        <v>53</v>
      </c>
      <c r="O20" s="32" t="s">
        <v>58</v>
      </c>
      <c r="P20" s="30">
        <v>880.25</v>
      </c>
      <c r="Q20" s="33">
        <v>0</v>
      </c>
      <c r="R20" s="30">
        <v>880.25</v>
      </c>
      <c r="S20" t="s">
        <v>89</v>
      </c>
    </row>
    <row r="21" spans="1:19" hidden="1" x14ac:dyDescent="0.25">
      <c r="A21" s="6"/>
      <c r="B21" s="28" t="s">
        <v>18</v>
      </c>
      <c r="C21" s="24" t="s">
        <v>20</v>
      </c>
      <c r="D21" s="27">
        <v>45756</v>
      </c>
      <c r="E21" s="27">
        <v>45747</v>
      </c>
      <c r="F21" s="27">
        <v>45733</v>
      </c>
      <c r="G21" s="29" t="s">
        <v>85</v>
      </c>
      <c r="H21" s="31">
        <v>79462.259999999995</v>
      </c>
      <c r="I21" s="34"/>
      <c r="J21" s="28" t="s">
        <v>47</v>
      </c>
      <c r="K21" s="24" t="s">
        <v>85</v>
      </c>
      <c r="L21" s="28" t="s">
        <v>90</v>
      </c>
      <c r="M21" s="28"/>
      <c r="N21" s="35" t="s">
        <v>88</v>
      </c>
      <c r="O21" s="32" t="s">
        <v>87</v>
      </c>
      <c r="P21" s="36">
        <v>65133</v>
      </c>
      <c r="Q21" s="33">
        <v>14329.26</v>
      </c>
      <c r="R21" s="36">
        <v>79462.259999999995</v>
      </c>
      <c r="S21" t="s">
        <v>89</v>
      </c>
    </row>
    <row r="22" spans="1:19" hidden="1" x14ac:dyDescent="0.25">
      <c r="A22" s="6"/>
      <c r="B22" s="28" t="s">
        <v>18</v>
      </c>
      <c r="C22" s="24" t="s">
        <v>20</v>
      </c>
      <c r="D22" s="27">
        <v>45763</v>
      </c>
      <c r="E22" s="27">
        <v>45747</v>
      </c>
      <c r="F22" s="27">
        <v>45747</v>
      </c>
      <c r="G22" s="29" t="s">
        <v>86</v>
      </c>
      <c r="H22" s="31">
        <v>3602.05</v>
      </c>
      <c r="I22" s="34"/>
      <c r="J22" s="28" t="s">
        <v>67</v>
      </c>
      <c r="K22" s="24" t="s">
        <v>86</v>
      </c>
      <c r="L22" s="28" t="s">
        <v>94</v>
      </c>
      <c r="M22" s="28"/>
      <c r="N22" s="28" t="s">
        <v>53</v>
      </c>
      <c r="O22" s="32" t="s">
        <v>52</v>
      </c>
      <c r="P22" s="36">
        <v>2952.5</v>
      </c>
      <c r="Q22" s="33">
        <v>649.54999999999995</v>
      </c>
      <c r="R22" s="36">
        <v>3602.05</v>
      </c>
      <c r="S22" t="s">
        <v>89</v>
      </c>
    </row>
    <row r="23" spans="1:19" hidden="1" x14ac:dyDescent="0.25">
      <c r="A23" s="6"/>
      <c r="B23" s="6"/>
      <c r="C23" s="3"/>
      <c r="D23" s="8"/>
      <c r="E23" s="8"/>
      <c r="F23" s="8"/>
      <c r="G23" s="23"/>
      <c r="H23" s="11"/>
      <c r="I23" s="11"/>
      <c r="J23" s="6"/>
      <c r="K23" s="3"/>
      <c r="L23" s="6"/>
      <c r="M23" s="6"/>
      <c r="N23" s="6"/>
      <c r="O23" s="21"/>
      <c r="P23" s="13"/>
      <c r="Q23" s="14"/>
      <c r="R23" s="15"/>
    </row>
    <row r="24" spans="1:19" hidden="1" x14ac:dyDescent="0.25">
      <c r="A24" s="6"/>
      <c r="B24" s="6"/>
      <c r="C24" s="3"/>
      <c r="D24" s="8"/>
      <c r="E24" s="8"/>
      <c r="F24" s="8"/>
      <c r="G24" s="10"/>
      <c r="H24" s="11"/>
      <c r="I24" s="12"/>
      <c r="J24" s="6"/>
      <c r="K24" s="3"/>
      <c r="L24" s="6"/>
      <c r="M24" s="6"/>
      <c r="N24" s="6"/>
      <c r="O24" s="21"/>
      <c r="P24" s="13"/>
      <c r="Q24" s="14"/>
      <c r="R24" s="15"/>
    </row>
    <row r="25" spans="1:19" hidden="1" x14ac:dyDescent="0.25">
      <c r="A25" s="6"/>
      <c r="B25" s="6"/>
      <c r="C25" s="3"/>
      <c r="D25" s="8"/>
      <c r="E25" s="8"/>
      <c r="F25" s="8"/>
      <c r="G25" s="10"/>
      <c r="H25" s="11"/>
      <c r="I25" s="12"/>
      <c r="J25" s="6"/>
      <c r="K25" s="3"/>
      <c r="L25" s="6"/>
      <c r="M25" s="6"/>
      <c r="N25" s="6"/>
      <c r="O25" s="21"/>
      <c r="P25" s="15"/>
      <c r="Q25" s="14"/>
      <c r="R25" s="15"/>
    </row>
    <row r="26" spans="1:19" hidden="1" x14ac:dyDescent="0.25">
      <c r="A26" s="6"/>
      <c r="B26" s="6"/>
      <c r="C26" s="3"/>
      <c r="D26" s="7"/>
      <c r="E26" s="8"/>
      <c r="F26" s="8"/>
      <c r="G26" s="10"/>
      <c r="H26" s="11"/>
      <c r="I26" s="12"/>
      <c r="J26" s="6"/>
      <c r="K26" s="3"/>
      <c r="L26" s="6"/>
      <c r="M26" s="6"/>
      <c r="N26" s="6"/>
      <c r="O26" s="21"/>
      <c r="P26" s="13"/>
      <c r="Q26" s="14"/>
      <c r="R26" s="15"/>
    </row>
    <row r="27" spans="1:19" hidden="1" x14ac:dyDescent="0.25">
      <c r="A27" s="6"/>
      <c r="B27" s="6"/>
      <c r="C27" s="3"/>
      <c r="D27" s="7"/>
      <c r="E27" s="8"/>
      <c r="F27" s="8"/>
      <c r="G27" s="10"/>
      <c r="H27" s="11"/>
      <c r="I27" s="12"/>
      <c r="J27" s="6"/>
      <c r="K27" s="3"/>
      <c r="L27" s="6"/>
      <c r="M27" s="6"/>
      <c r="N27" s="6"/>
      <c r="O27" s="21"/>
      <c r="P27" s="13"/>
      <c r="Q27" s="14"/>
      <c r="R27" s="15"/>
    </row>
    <row r="28" spans="1:19" hidden="1" x14ac:dyDescent="0.25">
      <c r="A28" s="6"/>
      <c r="B28" s="6"/>
      <c r="C28" s="3"/>
      <c r="D28" s="7"/>
      <c r="E28" s="8"/>
      <c r="F28" s="8"/>
      <c r="G28" s="10"/>
      <c r="H28" s="11"/>
      <c r="I28" s="12"/>
      <c r="J28" s="6"/>
      <c r="K28" s="3"/>
      <c r="L28" s="6"/>
      <c r="M28" s="6"/>
      <c r="N28" s="6"/>
      <c r="O28" s="21"/>
      <c r="P28" s="13"/>
      <c r="Q28" s="14"/>
      <c r="R28" s="15"/>
    </row>
    <row r="29" spans="1:19" hidden="1" x14ac:dyDescent="0.25">
      <c r="A29" s="6"/>
      <c r="B29" s="6"/>
      <c r="C29" s="3"/>
      <c r="D29" s="8"/>
      <c r="E29" s="8"/>
      <c r="F29" s="8"/>
      <c r="G29" s="10"/>
      <c r="H29" s="11"/>
      <c r="I29" s="12"/>
      <c r="J29" s="6"/>
      <c r="K29" s="3"/>
      <c r="L29" s="6"/>
      <c r="M29" s="6"/>
      <c r="N29" s="6"/>
      <c r="O29" s="21"/>
      <c r="P29" s="15"/>
      <c r="Q29" s="14"/>
      <c r="R29" s="15"/>
    </row>
    <row r="30" spans="1:19" hidden="1" x14ac:dyDescent="0.25">
      <c r="A30" s="6"/>
      <c r="B30" s="6"/>
      <c r="C30" s="3"/>
      <c r="D30" s="8"/>
      <c r="E30" s="8"/>
      <c r="F30" s="8"/>
      <c r="G30" s="10"/>
      <c r="H30" s="11"/>
      <c r="I30" s="12"/>
      <c r="J30" s="6"/>
      <c r="K30" s="3"/>
      <c r="L30" s="6"/>
      <c r="M30" s="6"/>
      <c r="N30" s="6"/>
      <c r="O30" s="21"/>
      <c r="P30" s="15"/>
      <c r="Q30" s="14"/>
      <c r="R30" s="15"/>
    </row>
    <row r="31" spans="1:19" hidden="1" x14ac:dyDescent="0.25">
      <c r="A31" s="6"/>
      <c r="B31" s="6"/>
      <c r="C31" s="3"/>
      <c r="D31" s="7"/>
      <c r="E31" s="8"/>
      <c r="F31" s="8"/>
      <c r="G31" s="10"/>
      <c r="H31" s="11"/>
      <c r="I31" s="12"/>
      <c r="J31" s="6"/>
      <c r="K31" s="3"/>
      <c r="L31" s="6"/>
      <c r="M31" s="6"/>
      <c r="N31" s="6"/>
      <c r="O31" s="21"/>
      <c r="P31" s="13"/>
      <c r="Q31" s="14"/>
      <c r="R31" s="15"/>
    </row>
    <row r="32" spans="1:19" hidden="1" x14ac:dyDescent="0.25">
      <c r="A32" s="6"/>
      <c r="B32" s="6"/>
      <c r="C32" s="3"/>
      <c r="D32" s="7"/>
      <c r="E32" s="8"/>
      <c r="F32" s="8"/>
      <c r="G32" s="10"/>
      <c r="H32" s="11"/>
      <c r="I32" s="12"/>
      <c r="J32" s="6"/>
      <c r="K32" s="3"/>
      <c r="L32" s="6"/>
      <c r="M32" s="6"/>
      <c r="N32" s="6"/>
      <c r="O32" s="21"/>
      <c r="P32" s="13"/>
      <c r="Q32" s="14"/>
      <c r="R32" s="15"/>
    </row>
    <row r="33" spans="1:18" hidden="1" x14ac:dyDescent="0.25">
      <c r="A33" s="6"/>
      <c r="B33" s="6"/>
      <c r="C33" s="3"/>
      <c r="D33" s="7"/>
      <c r="E33" s="8"/>
      <c r="F33" s="8"/>
      <c r="G33" s="10"/>
      <c r="H33" s="11"/>
      <c r="I33" s="12"/>
      <c r="J33" s="6"/>
      <c r="K33" s="3"/>
      <c r="L33" s="6"/>
      <c r="M33" s="6"/>
      <c r="N33" s="6"/>
      <c r="O33" s="21"/>
      <c r="P33" s="13"/>
      <c r="Q33" s="14"/>
      <c r="R33" s="15"/>
    </row>
    <row r="34" spans="1:18" hidden="1" x14ac:dyDescent="0.25">
      <c r="A34" s="6"/>
      <c r="B34" s="6"/>
      <c r="C34" s="3"/>
      <c r="D34" s="7"/>
      <c r="E34" s="8"/>
      <c r="F34" s="8"/>
      <c r="G34" s="10"/>
      <c r="H34" s="11"/>
      <c r="I34" s="12"/>
      <c r="J34" s="6"/>
      <c r="K34" s="3"/>
      <c r="L34" s="6"/>
      <c r="M34" s="6"/>
      <c r="N34" s="6"/>
      <c r="O34" s="21"/>
      <c r="P34" s="13"/>
      <c r="Q34" s="14"/>
      <c r="R34" s="15"/>
    </row>
    <row r="35" spans="1:18" hidden="1" x14ac:dyDescent="0.25">
      <c r="A35" s="6"/>
      <c r="B35" s="6"/>
      <c r="C35" s="3"/>
      <c r="D35" s="7"/>
      <c r="E35" s="8"/>
      <c r="F35" s="8"/>
      <c r="G35" s="10"/>
      <c r="H35" s="11"/>
      <c r="I35" s="12"/>
      <c r="J35" s="6"/>
      <c r="K35" s="3"/>
      <c r="L35" s="6"/>
      <c r="M35" s="6"/>
      <c r="N35" s="6"/>
      <c r="O35" s="21"/>
      <c r="P35" s="13"/>
      <c r="Q35" s="14"/>
      <c r="R35" s="15"/>
    </row>
    <row r="36" spans="1:18" hidden="1" x14ac:dyDescent="0.25">
      <c r="A36" s="6"/>
      <c r="B36" s="6"/>
      <c r="C36" s="3"/>
      <c r="D36" s="8"/>
      <c r="E36" s="8"/>
      <c r="F36" s="8"/>
      <c r="G36" s="10"/>
      <c r="H36" s="11"/>
      <c r="I36" s="12"/>
      <c r="J36" s="6"/>
      <c r="K36" s="3"/>
      <c r="L36" s="6"/>
      <c r="M36" s="6"/>
      <c r="N36" s="6"/>
      <c r="O36" s="21"/>
      <c r="P36" s="15"/>
      <c r="Q36" s="14"/>
      <c r="R36" s="15"/>
    </row>
    <row r="37" spans="1:18" hidden="1" x14ac:dyDescent="0.25">
      <c r="A37" s="6"/>
      <c r="B37" s="6"/>
      <c r="C37" s="3"/>
      <c r="D37" s="8"/>
      <c r="E37" s="8"/>
      <c r="F37" s="8"/>
      <c r="G37" s="10"/>
      <c r="H37" s="11"/>
      <c r="I37" s="12"/>
      <c r="J37" s="6"/>
      <c r="K37" s="3"/>
      <c r="L37" s="6"/>
      <c r="M37" s="6"/>
      <c r="N37" s="6"/>
      <c r="O37" s="21"/>
      <c r="P37" s="15"/>
      <c r="Q37" s="14"/>
      <c r="R37" s="15"/>
    </row>
    <row r="38" spans="1:18" hidden="1" x14ac:dyDescent="0.25">
      <c r="A38" s="6"/>
      <c r="B38" s="6"/>
      <c r="C38" s="3"/>
      <c r="D38" s="7"/>
      <c r="E38" s="8"/>
      <c r="F38" s="8"/>
      <c r="G38" s="10"/>
      <c r="H38" s="11"/>
      <c r="I38" s="12"/>
      <c r="J38" s="6"/>
      <c r="K38" s="3"/>
      <c r="L38" s="6"/>
      <c r="M38" s="6"/>
      <c r="N38" s="6"/>
      <c r="O38" s="21"/>
      <c r="P38" s="13"/>
      <c r="Q38" s="14"/>
      <c r="R38" s="15"/>
    </row>
    <row r="39" spans="1:18" x14ac:dyDescent="0.25">
      <c r="A39" s="6"/>
      <c r="B39" s="6"/>
      <c r="C39" s="6"/>
      <c r="D39" s="7"/>
      <c r="E39" s="8"/>
      <c r="F39" s="9"/>
      <c r="G39" s="10"/>
      <c r="H39" s="11"/>
      <c r="I39" s="12"/>
      <c r="J39" s="6"/>
      <c r="K39" s="6"/>
      <c r="L39" s="6"/>
      <c r="M39" s="6"/>
      <c r="N39" s="6"/>
      <c r="O39" s="21"/>
      <c r="P39" s="13"/>
      <c r="Q39" s="14"/>
      <c r="R39" s="15"/>
    </row>
    <row r="40" spans="1:18" x14ac:dyDescent="0.25">
      <c r="A40" s="6"/>
      <c r="B40" s="6"/>
      <c r="C40" s="6"/>
      <c r="D40" s="7"/>
      <c r="E40" s="8"/>
      <c r="F40" s="9"/>
      <c r="G40" s="10"/>
      <c r="H40" s="11"/>
      <c r="I40" s="12"/>
      <c r="J40" s="6"/>
      <c r="K40" s="6"/>
      <c r="L40" s="6"/>
      <c r="M40" s="6"/>
      <c r="N40" s="6"/>
      <c r="O40" s="21"/>
      <c r="P40" s="13"/>
      <c r="Q40" s="14"/>
      <c r="R40" s="15"/>
    </row>
    <row r="41" spans="1:18" x14ac:dyDescent="0.25">
      <c r="A41" s="6"/>
      <c r="B41" s="6"/>
      <c r="C41" s="6"/>
      <c r="D41" s="7"/>
      <c r="E41" s="8"/>
      <c r="F41" s="9"/>
      <c r="G41" s="10"/>
      <c r="H41" s="11"/>
      <c r="I41" s="12"/>
      <c r="J41" s="6"/>
      <c r="K41" s="6"/>
      <c r="L41" s="6"/>
      <c r="M41" s="6"/>
      <c r="N41" s="6"/>
      <c r="O41" s="21"/>
      <c r="P41" s="13"/>
      <c r="Q41" s="14"/>
      <c r="R41" s="15"/>
    </row>
    <row r="42" spans="1:18" x14ac:dyDescent="0.25">
      <c r="A42" s="6"/>
      <c r="B42" s="6"/>
      <c r="C42" s="6"/>
      <c r="D42" s="7"/>
      <c r="E42" s="8"/>
      <c r="F42" s="9"/>
      <c r="G42" s="10"/>
      <c r="H42" s="11"/>
      <c r="I42" s="12"/>
      <c r="J42" s="6"/>
      <c r="K42" s="6"/>
      <c r="L42" s="6"/>
      <c r="M42" s="6"/>
      <c r="N42" s="6"/>
      <c r="O42" s="21"/>
      <c r="P42" s="13"/>
      <c r="Q42" s="14"/>
      <c r="R42" s="15"/>
    </row>
    <row r="43" spans="1:18" x14ac:dyDescent="0.25">
      <c r="A43" s="6"/>
      <c r="B43" s="6"/>
      <c r="C43" s="6"/>
      <c r="D43" s="7"/>
      <c r="E43" s="8"/>
      <c r="F43" s="9"/>
      <c r="G43" s="10"/>
      <c r="H43" s="11"/>
      <c r="I43" s="12"/>
      <c r="J43" s="6"/>
      <c r="K43" s="6"/>
      <c r="L43" s="6"/>
      <c r="M43" s="6"/>
      <c r="N43" s="6"/>
      <c r="O43" s="21"/>
      <c r="P43" s="13"/>
      <c r="Q43" s="14"/>
      <c r="R43" s="15"/>
    </row>
    <row r="44" spans="1:18" x14ac:dyDescent="0.25">
      <c r="A44" s="6"/>
      <c r="B44" s="6"/>
      <c r="C44" s="6"/>
      <c r="D44" s="7"/>
      <c r="E44" s="8"/>
      <c r="F44" s="9"/>
      <c r="G44" s="10"/>
      <c r="H44" s="11"/>
      <c r="I44" s="12"/>
      <c r="J44" s="6"/>
      <c r="K44" s="6"/>
      <c r="L44" s="6"/>
      <c r="M44" s="6"/>
      <c r="N44" s="6"/>
      <c r="O44" s="21"/>
      <c r="P44" s="13"/>
      <c r="Q44" s="14"/>
      <c r="R44" s="15"/>
    </row>
    <row r="45" spans="1:18" x14ac:dyDescent="0.25">
      <c r="A45" s="6"/>
      <c r="B45" s="6"/>
      <c r="C45" s="6"/>
      <c r="D45" s="7"/>
      <c r="E45" s="8"/>
      <c r="F45" s="9"/>
      <c r="G45" s="10"/>
      <c r="H45" s="11"/>
      <c r="I45" s="12"/>
      <c r="J45" s="6"/>
      <c r="K45" s="6"/>
      <c r="L45" s="6"/>
      <c r="M45" s="6"/>
      <c r="N45" s="6"/>
      <c r="O45" s="21"/>
      <c r="P45" s="13"/>
      <c r="Q45" s="14"/>
      <c r="R45" s="15"/>
    </row>
    <row r="46" spans="1:18" x14ac:dyDescent="0.25">
      <c r="A46" s="6"/>
      <c r="B46" s="6"/>
      <c r="C46" s="6"/>
      <c r="D46" s="7"/>
      <c r="E46" s="8"/>
      <c r="F46" s="9"/>
      <c r="G46" s="10"/>
      <c r="H46" s="11"/>
      <c r="I46" s="12"/>
      <c r="J46" s="6"/>
      <c r="K46" s="6"/>
      <c r="L46" s="6"/>
      <c r="M46" s="6"/>
      <c r="N46" s="6"/>
      <c r="O46" s="21"/>
      <c r="P46" s="13"/>
      <c r="Q46" s="14"/>
      <c r="R46" s="15"/>
    </row>
    <row r="47" spans="1:18" x14ac:dyDescent="0.25">
      <c r="A47" s="6"/>
      <c r="B47" s="6"/>
      <c r="C47" s="6"/>
      <c r="D47" s="7"/>
      <c r="E47" s="8"/>
      <c r="F47" s="9"/>
      <c r="G47" s="10"/>
      <c r="H47" s="11"/>
      <c r="I47" s="12"/>
      <c r="J47" s="6"/>
      <c r="K47" s="6"/>
      <c r="L47" s="6"/>
      <c r="M47" s="6"/>
      <c r="N47" s="6"/>
      <c r="O47" s="21"/>
      <c r="P47" s="13"/>
      <c r="Q47" s="14"/>
      <c r="R47" s="15"/>
    </row>
    <row r="48" spans="1:18" x14ac:dyDescent="0.25">
      <c r="A48" s="6"/>
      <c r="B48" s="6"/>
      <c r="C48" s="6"/>
      <c r="D48" s="7"/>
      <c r="E48" s="8"/>
      <c r="F48" s="9"/>
      <c r="G48" s="10"/>
      <c r="H48" s="11"/>
      <c r="I48" s="12"/>
      <c r="J48" s="6"/>
      <c r="K48" s="6"/>
      <c r="L48" s="6"/>
      <c r="M48" s="6"/>
      <c r="N48" s="6"/>
      <c r="O48" s="21"/>
      <c r="P48" s="13"/>
      <c r="Q48" s="14"/>
      <c r="R48" s="15"/>
    </row>
    <row r="49" spans="1:18" x14ac:dyDescent="0.25">
      <c r="A49" s="16" t="s">
        <v>44</v>
      </c>
      <c r="B49" s="16" t="s">
        <v>0</v>
      </c>
      <c r="C49" s="16" t="s">
        <v>0</v>
      </c>
      <c r="D49" s="16" t="s">
        <v>0</v>
      </c>
      <c r="E49" s="16" t="s">
        <v>0</v>
      </c>
      <c r="F49" s="16" t="s">
        <v>0</v>
      </c>
      <c r="G49" s="16" t="s">
        <v>0</v>
      </c>
      <c r="H49" s="16">
        <f>SUM(H3:H48)</f>
        <v>3384242.6899999995</v>
      </c>
      <c r="I49" s="16">
        <f>SUM(I3:I48)</f>
        <v>0</v>
      </c>
      <c r="J49" s="16" t="s">
        <v>0</v>
      </c>
      <c r="K49" s="16" t="s">
        <v>0</v>
      </c>
      <c r="L49" s="16" t="s">
        <v>0</v>
      </c>
      <c r="M49" s="16" t="s">
        <v>0</v>
      </c>
      <c r="N49" s="26" t="s">
        <v>0</v>
      </c>
      <c r="O49" s="22" t="s">
        <v>0</v>
      </c>
      <c r="P49" s="16">
        <f>SUM(P3:P48)</f>
        <v>307846.86</v>
      </c>
      <c r="Q49" s="16">
        <f>SUM(Q3:Q48)</f>
        <v>61960.070000000007</v>
      </c>
      <c r="R49" s="16">
        <f>SUM(R3:R48)</f>
        <v>369806.93</v>
      </c>
    </row>
    <row r="53" spans="1:18" x14ac:dyDescent="0.25">
      <c r="H53" s="17"/>
      <c r="P53" s="17"/>
      <c r="Q53" s="17"/>
    </row>
    <row r="54" spans="1:18" x14ac:dyDescent="0.25">
      <c r="H54" s="17"/>
      <c r="P54" s="17"/>
      <c r="Q54" s="17"/>
    </row>
    <row r="55" spans="1:18" x14ac:dyDescent="0.25">
      <c r="H55" s="17"/>
      <c r="P55" s="17"/>
      <c r="Q55" s="17"/>
    </row>
    <row r="56" spans="1:18" x14ac:dyDescent="0.25">
      <c r="H56" s="17"/>
      <c r="P56" s="17"/>
      <c r="Q56" s="17"/>
    </row>
    <row r="57" spans="1:18" x14ac:dyDescent="0.25">
      <c r="H57" s="17"/>
      <c r="P57" s="17"/>
      <c r="Q57" s="17"/>
    </row>
    <row r="58" spans="1:18" x14ac:dyDescent="0.25">
      <c r="H58" s="17"/>
      <c r="P58" s="17"/>
      <c r="Q58" s="17"/>
    </row>
    <row r="59" spans="1:18" x14ac:dyDescent="0.25">
      <c r="H59" s="17"/>
      <c r="P59" s="17"/>
      <c r="Q59" s="17"/>
    </row>
    <row r="60" spans="1:18" x14ac:dyDescent="0.25">
      <c r="H60" s="17"/>
      <c r="P60" s="17"/>
      <c r="Q60" s="17"/>
    </row>
    <row r="61" spans="1:18" x14ac:dyDescent="0.25">
      <c r="H61" s="17"/>
      <c r="P61" s="17"/>
      <c r="Q61" s="17"/>
    </row>
    <row r="62" spans="1:18" x14ac:dyDescent="0.25">
      <c r="H62" s="17"/>
      <c r="P62" s="17"/>
      <c r="Q62" s="17"/>
    </row>
    <row r="63" spans="1:18" x14ac:dyDescent="0.25">
      <c r="H63" s="17"/>
      <c r="P63" s="17"/>
      <c r="Q63" s="17"/>
    </row>
    <row r="64" spans="1:18" x14ac:dyDescent="0.25">
      <c r="H64" s="17"/>
      <c r="P64" s="17"/>
      <c r="Q64" s="17"/>
    </row>
    <row r="65" spans="8:17" x14ac:dyDescent="0.25">
      <c r="H65" s="17"/>
      <c r="P65" s="17"/>
      <c r="Q65" s="17"/>
    </row>
    <row r="66" spans="8:17" x14ac:dyDescent="0.25">
      <c r="H66" s="17"/>
      <c r="P66" s="17"/>
      <c r="Q66" s="17"/>
    </row>
    <row r="67" spans="8:17" x14ac:dyDescent="0.25">
      <c r="H67" s="17"/>
      <c r="P67" s="17"/>
      <c r="Q67" s="17"/>
    </row>
    <row r="68" spans="8:17" x14ac:dyDescent="0.25">
      <c r="H68" s="17"/>
      <c r="P68" s="17"/>
      <c r="Q68" s="17"/>
    </row>
    <row r="69" spans="8:17" x14ac:dyDescent="0.25">
      <c r="H69" s="17"/>
      <c r="P69" s="17"/>
      <c r="Q69" s="17"/>
    </row>
    <row r="70" spans="8:17" x14ac:dyDescent="0.25">
      <c r="H70" s="17"/>
      <c r="P70" s="17"/>
      <c r="Q70" s="17"/>
    </row>
    <row r="71" spans="8:17" x14ac:dyDescent="0.25">
      <c r="H71" s="17"/>
      <c r="P71" s="17"/>
      <c r="Q71" s="17"/>
    </row>
    <row r="72" spans="8:17" x14ac:dyDescent="0.25">
      <c r="H72" s="17"/>
      <c r="P72" s="17"/>
      <c r="Q72" s="17"/>
    </row>
    <row r="73" spans="8:17" x14ac:dyDescent="0.25">
      <c r="H73" s="17"/>
      <c r="P73" s="17"/>
      <c r="Q73" s="17"/>
    </row>
    <row r="74" spans="8:17" x14ac:dyDescent="0.25">
      <c r="H74" s="17"/>
      <c r="P74" s="17"/>
      <c r="Q74" s="17"/>
    </row>
    <row r="75" spans="8:17" x14ac:dyDescent="0.25">
      <c r="H75" s="17"/>
      <c r="P75" s="17"/>
      <c r="Q75" s="17"/>
    </row>
    <row r="76" spans="8:17" x14ac:dyDescent="0.25">
      <c r="H76" s="17"/>
      <c r="P76" s="17"/>
      <c r="Q76" s="17"/>
    </row>
    <row r="77" spans="8:17" x14ac:dyDescent="0.25">
      <c r="H77" s="17"/>
      <c r="P77" s="17"/>
      <c r="Q77" s="17"/>
    </row>
    <row r="78" spans="8:17" x14ac:dyDescent="0.25">
      <c r="H78" s="17"/>
      <c r="P78" s="17"/>
      <c r="Q78" s="17"/>
    </row>
    <row r="79" spans="8:17" x14ac:dyDescent="0.25">
      <c r="H79" s="17"/>
      <c r="P79" s="17"/>
      <c r="Q79" s="17"/>
    </row>
    <row r="80" spans="8:17" x14ac:dyDescent="0.25">
      <c r="H80" s="17"/>
      <c r="P80" s="17"/>
      <c r="Q80" s="17"/>
    </row>
    <row r="81" spans="8:17" x14ac:dyDescent="0.25">
      <c r="H81" s="17"/>
      <c r="P81" s="17"/>
      <c r="Q81" s="17"/>
    </row>
    <row r="82" spans="8:17" x14ac:dyDescent="0.25">
      <c r="H82" s="17"/>
      <c r="P82" s="17"/>
      <c r="Q82" s="17"/>
    </row>
    <row r="83" spans="8:17" x14ac:dyDescent="0.25">
      <c r="H83" s="17"/>
      <c r="P83" s="17"/>
      <c r="Q83" s="17"/>
    </row>
    <row r="84" spans="8:17" x14ac:dyDescent="0.25">
      <c r="H84" s="17"/>
      <c r="P84" s="17"/>
      <c r="Q84" s="17"/>
    </row>
    <row r="85" spans="8:17" x14ac:dyDescent="0.25">
      <c r="H85" s="17"/>
      <c r="P85" s="17"/>
      <c r="Q85" s="17"/>
    </row>
    <row r="86" spans="8:17" x14ac:dyDescent="0.25">
      <c r="H86" s="17"/>
      <c r="P86" s="17"/>
      <c r="Q86" s="17"/>
    </row>
    <row r="87" spans="8:17" x14ac:dyDescent="0.25">
      <c r="H87" s="17"/>
      <c r="P87" s="17"/>
      <c r="Q87" s="17"/>
    </row>
    <row r="88" spans="8:17" x14ac:dyDescent="0.25">
      <c r="H88" s="17"/>
      <c r="P88" s="17"/>
      <c r="Q88" s="17"/>
    </row>
    <row r="89" spans="8:17" x14ac:dyDescent="0.25">
      <c r="H89" s="17"/>
      <c r="P89" s="17"/>
      <c r="Q89" s="17"/>
    </row>
    <row r="90" spans="8:17" x14ac:dyDescent="0.25">
      <c r="H90" s="17"/>
      <c r="P90" s="17"/>
      <c r="Q90" s="17"/>
    </row>
    <row r="91" spans="8:17" x14ac:dyDescent="0.25">
      <c r="H91" s="17"/>
      <c r="P91" s="17"/>
      <c r="Q91" s="17"/>
    </row>
    <row r="92" spans="8:17" x14ac:dyDescent="0.25">
      <c r="H92" s="17"/>
      <c r="P92" s="17"/>
      <c r="Q92" s="17"/>
    </row>
    <row r="93" spans="8:17" x14ac:dyDescent="0.25">
      <c r="H93" s="17"/>
      <c r="P93" s="17"/>
      <c r="Q93" s="17"/>
    </row>
    <row r="94" spans="8:17" x14ac:dyDescent="0.25">
      <c r="H94" s="17"/>
    </row>
    <row r="95" spans="8:17" x14ac:dyDescent="0.25">
      <c r="H95" s="17"/>
    </row>
    <row r="96" spans="8:17" x14ac:dyDescent="0.25">
      <c r="H96" s="17"/>
    </row>
    <row r="97" spans="8:8" x14ac:dyDescent="0.25">
      <c r="H97" s="17"/>
    </row>
    <row r="98" spans="8:8" x14ac:dyDescent="0.25">
      <c r="H98" s="17"/>
    </row>
    <row r="99" spans="8:8" x14ac:dyDescent="0.25">
      <c r="H99" s="17"/>
    </row>
    <row r="100" spans="8:8" x14ac:dyDescent="0.25">
      <c r="H100" s="17"/>
    </row>
    <row r="101" spans="8:8" x14ac:dyDescent="0.25">
      <c r="H101" s="17"/>
    </row>
    <row r="102" spans="8:8" x14ac:dyDescent="0.25">
      <c r="H102" s="17"/>
    </row>
    <row r="103" spans="8:8" x14ac:dyDescent="0.25">
      <c r="H103" s="17"/>
    </row>
    <row r="104" spans="8:8" x14ac:dyDescent="0.25">
      <c r="H104" s="17"/>
    </row>
    <row r="105" spans="8:8" x14ac:dyDescent="0.25">
      <c r="H105" s="17"/>
    </row>
    <row r="106" spans="8:8" x14ac:dyDescent="0.25">
      <c r="H106" s="17"/>
    </row>
    <row r="107" spans="8:8" x14ac:dyDescent="0.25">
      <c r="H107" s="17"/>
    </row>
    <row r="108" spans="8:8" x14ac:dyDescent="0.25">
      <c r="H108" s="17"/>
    </row>
    <row r="109" spans="8:8" x14ac:dyDescent="0.25">
      <c r="H109" s="17"/>
    </row>
    <row r="110" spans="8:8" x14ac:dyDescent="0.25">
      <c r="H110" s="17"/>
    </row>
    <row r="111" spans="8:8" x14ac:dyDescent="0.25">
      <c r="H111" s="17"/>
    </row>
    <row r="112" spans="8:8" x14ac:dyDescent="0.25">
      <c r="H112" s="17"/>
    </row>
    <row r="113" spans="8:8" x14ac:dyDescent="0.25">
      <c r="H113" s="17"/>
    </row>
    <row r="114" spans="8:8" x14ac:dyDescent="0.25">
      <c r="H114" s="17"/>
    </row>
    <row r="115" spans="8:8" x14ac:dyDescent="0.25">
      <c r="H115" s="17"/>
    </row>
    <row r="116" spans="8:8" x14ac:dyDescent="0.25">
      <c r="H116" s="17"/>
    </row>
    <row r="117" spans="8:8" x14ac:dyDescent="0.25">
      <c r="H117" s="17"/>
    </row>
    <row r="118" spans="8:8" x14ac:dyDescent="0.25">
      <c r="H118" s="17"/>
    </row>
    <row r="119" spans="8:8" x14ac:dyDescent="0.25">
      <c r="H119" s="17"/>
    </row>
    <row r="120" spans="8:8" x14ac:dyDescent="0.25">
      <c r="H120" s="17"/>
    </row>
    <row r="121" spans="8:8" x14ac:dyDescent="0.25">
      <c r="H121" s="17"/>
    </row>
    <row r="122" spans="8:8" x14ac:dyDescent="0.25">
      <c r="H122" s="17"/>
    </row>
    <row r="123" spans="8:8" x14ac:dyDescent="0.25">
      <c r="H123" s="17"/>
    </row>
    <row r="124" spans="8:8" x14ac:dyDescent="0.25">
      <c r="H124" s="17"/>
    </row>
    <row r="125" spans="8:8" x14ac:dyDescent="0.25">
      <c r="H125" s="17"/>
    </row>
    <row r="126" spans="8:8" x14ac:dyDescent="0.25">
      <c r="H126" s="17"/>
    </row>
    <row r="127" spans="8:8" x14ac:dyDescent="0.25">
      <c r="H127" s="17"/>
    </row>
    <row r="128" spans="8:8" x14ac:dyDescent="0.25">
      <c r="H128" s="17"/>
    </row>
    <row r="129" spans="8:8" x14ac:dyDescent="0.25">
      <c r="H129" s="17"/>
    </row>
    <row r="130" spans="8:8" x14ac:dyDescent="0.25">
      <c r="H130" s="17"/>
    </row>
    <row r="131" spans="8:8" x14ac:dyDescent="0.25">
      <c r="H131" s="17"/>
    </row>
    <row r="132" spans="8:8" x14ac:dyDescent="0.25">
      <c r="H132" s="17"/>
    </row>
    <row r="133" spans="8:8" x14ac:dyDescent="0.25">
      <c r="H133" s="17"/>
    </row>
    <row r="134" spans="8:8" x14ac:dyDescent="0.25">
      <c r="H134" s="17"/>
    </row>
    <row r="135" spans="8:8" x14ac:dyDescent="0.25">
      <c r="H135" s="17"/>
    </row>
    <row r="136" spans="8:8" x14ac:dyDescent="0.25">
      <c r="H136" s="17"/>
    </row>
    <row r="137" spans="8:8" x14ac:dyDescent="0.25">
      <c r="H137" s="17"/>
    </row>
    <row r="138" spans="8:8" x14ac:dyDescent="0.25">
      <c r="H138" s="17"/>
    </row>
    <row r="139" spans="8:8" x14ac:dyDescent="0.25">
      <c r="H139" s="17"/>
    </row>
    <row r="140" spans="8:8" x14ac:dyDescent="0.25">
      <c r="H140" s="17"/>
    </row>
    <row r="141" spans="8:8" x14ac:dyDescent="0.25">
      <c r="H141" s="17"/>
    </row>
    <row r="142" spans="8:8" x14ac:dyDescent="0.25">
      <c r="H142" s="17"/>
    </row>
    <row r="143" spans="8:8" x14ac:dyDescent="0.25">
      <c r="H143" s="17"/>
    </row>
    <row r="144" spans="8:8" x14ac:dyDescent="0.25">
      <c r="H144" s="17"/>
    </row>
    <row r="145" spans="8:8" x14ac:dyDescent="0.25">
      <c r="H145" s="17"/>
    </row>
    <row r="146" spans="8:8" x14ac:dyDescent="0.25">
      <c r="H146" s="17"/>
    </row>
    <row r="147" spans="8:8" x14ac:dyDescent="0.25">
      <c r="H147" s="17"/>
    </row>
    <row r="148" spans="8:8" x14ac:dyDescent="0.25">
      <c r="H148" s="17"/>
    </row>
    <row r="149" spans="8:8" x14ac:dyDescent="0.25">
      <c r="H149" s="17"/>
    </row>
    <row r="150" spans="8:8" x14ac:dyDescent="0.25">
      <c r="H150" s="17"/>
    </row>
    <row r="151" spans="8:8" x14ac:dyDescent="0.25">
      <c r="H151" s="17"/>
    </row>
    <row r="152" spans="8:8" x14ac:dyDescent="0.25">
      <c r="H152" s="17"/>
    </row>
    <row r="153" spans="8:8" x14ac:dyDescent="0.25">
      <c r="H153" s="17"/>
    </row>
    <row r="154" spans="8:8" x14ac:dyDescent="0.25">
      <c r="H154" s="17"/>
    </row>
    <row r="155" spans="8:8" x14ac:dyDescent="0.25">
      <c r="H155" s="17"/>
    </row>
    <row r="156" spans="8:8" x14ac:dyDescent="0.25">
      <c r="H156" s="17"/>
    </row>
    <row r="157" spans="8:8" x14ac:dyDescent="0.25">
      <c r="H157" s="17"/>
    </row>
    <row r="158" spans="8:8" x14ac:dyDescent="0.25">
      <c r="H158" s="17"/>
    </row>
    <row r="159" spans="8:8" x14ac:dyDescent="0.25">
      <c r="H159" s="17"/>
    </row>
    <row r="160" spans="8:8" x14ac:dyDescent="0.25">
      <c r="H160" s="17"/>
    </row>
    <row r="161" spans="8:8" x14ac:dyDescent="0.25">
      <c r="H161" s="17"/>
    </row>
    <row r="162" spans="8:8" x14ac:dyDescent="0.25">
      <c r="H162" s="17"/>
    </row>
    <row r="163" spans="8:8" x14ac:dyDescent="0.25">
      <c r="H163" s="17"/>
    </row>
    <row r="164" spans="8:8" x14ac:dyDescent="0.25">
      <c r="H164" s="17"/>
    </row>
    <row r="165" spans="8:8" x14ac:dyDescent="0.25">
      <c r="H165" s="17"/>
    </row>
    <row r="166" spans="8:8" x14ac:dyDescent="0.25">
      <c r="H166" s="17"/>
    </row>
    <row r="167" spans="8:8" x14ac:dyDescent="0.25">
      <c r="H167" s="17"/>
    </row>
    <row r="168" spans="8:8" x14ac:dyDescent="0.25">
      <c r="H168" s="17"/>
    </row>
    <row r="169" spans="8:8" x14ac:dyDescent="0.25">
      <c r="H169" s="17"/>
    </row>
    <row r="170" spans="8:8" x14ac:dyDescent="0.25">
      <c r="H170" s="17"/>
    </row>
    <row r="171" spans="8:8" x14ac:dyDescent="0.25">
      <c r="H171" s="17"/>
    </row>
    <row r="172" spans="8:8" x14ac:dyDescent="0.25">
      <c r="H172" s="17"/>
    </row>
    <row r="173" spans="8:8" x14ac:dyDescent="0.25">
      <c r="H173" s="17"/>
    </row>
    <row r="174" spans="8:8" x14ac:dyDescent="0.25">
      <c r="H174" s="17"/>
    </row>
    <row r="175" spans="8:8" x14ac:dyDescent="0.25">
      <c r="H175" s="17"/>
    </row>
    <row r="176" spans="8:8" x14ac:dyDescent="0.25">
      <c r="H176" s="17"/>
    </row>
    <row r="177" spans="8:8" x14ac:dyDescent="0.25">
      <c r="H177" s="17"/>
    </row>
    <row r="178" spans="8:8" x14ac:dyDescent="0.25">
      <c r="H178" s="17"/>
    </row>
    <row r="179" spans="8:8" x14ac:dyDescent="0.25">
      <c r="H179" s="17"/>
    </row>
    <row r="180" spans="8:8" x14ac:dyDescent="0.25">
      <c r="H180" s="17"/>
    </row>
    <row r="181" spans="8:8" x14ac:dyDescent="0.25">
      <c r="H181" s="17"/>
    </row>
    <row r="182" spans="8:8" x14ac:dyDescent="0.25">
      <c r="H182" s="17"/>
    </row>
    <row r="183" spans="8:8" x14ac:dyDescent="0.25">
      <c r="H183" s="17"/>
    </row>
    <row r="184" spans="8:8" x14ac:dyDescent="0.25">
      <c r="H184" s="17"/>
    </row>
    <row r="185" spans="8:8" x14ac:dyDescent="0.25">
      <c r="H185" s="17"/>
    </row>
    <row r="186" spans="8:8" x14ac:dyDescent="0.25">
      <c r="H186" s="17"/>
    </row>
    <row r="187" spans="8:8" x14ac:dyDescent="0.25">
      <c r="H187" s="17"/>
    </row>
    <row r="188" spans="8:8" x14ac:dyDescent="0.25">
      <c r="H188" s="17"/>
    </row>
    <row r="189" spans="8:8" x14ac:dyDescent="0.25">
      <c r="H189" s="17"/>
    </row>
    <row r="190" spans="8:8" x14ac:dyDescent="0.25">
      <c r="H190" s="17"/>
    </row>
    <row r="191" spans="8:8" x14ac:dyDescent="0.25">
      <c r="H191" s="17"/>
    </row>
    <row r="192" spans="8:8" x14ac:dyDescent="0.25">
      <c r="H192" s="17"/>
    </row>
    <row r="193" spans="8:8" x14ac:dyDescent="0.25">
      <c r="H193" s="17"/>
    </row>
    <row r="194" spans="8:8" x14ac:dyDescent="0.25">
      <c r="H194" s="17"/>
    </row>
    <row r="195" spans="8:8" x14ac:dyDescent="0.25">
      <c r="H195" s="17"/>
    </row>
    <row r="196" spans="8:8" x14ac:dyDescent="0.25">
      <c r="H196" s="17"/>
    </row>
    <row r="197" spans="8:8" x14ac:dyDescent="0.25">
      <c r="H197" s="17"/>
    </row>
    <row r="198" spans="8:8" x14ac:dyDescent="0.25">
      <c r="H198" s="17"/>
    </row>
    <row r="199" spans="8:8" x14ac:dyDescent="0.25">
      <c r="H199" s="17"/>
    </row>
    <row r="200" spans="8:8" x14ac:dyDescent="0.25">
      <c r="H200" s="17"/>
    </row>
    <row r="201" spans="8:8" x14ac:dyDescent="0.25">
      <c r="H201" s="17"/>
    </row>
    <row r="202" spans="8:8" x14ac:dyDescent="0.25">
      <c r="H202" s="17"/>
    </row>
    <row r="203" spans="8:8" x14ac:dyDescent="0.25">
      <c r="H203" s="17"/>
    </row>
    <row r="204" spans="8:8" x14ac:dyDescent="0.25">
      <c r="H204" s="17"/>
    </row>
    <row r="205" spans="8:8" x14ac:dyDescent="0.25">
      <c r="H205" s="17"/>
    </row>
    <row r="206" spans="8:8" x14ac:dyDescent="0.25">
      <c r="H206" s="17"/>
    </row>
    <row r="207" spans="8:8" x14ac:dyDescent="0.25">
      <c r="H207" s="17"/>
    </row>
    <row r="208" spans="8:8" x14ac:dyDescent="0.25">
      <c r="H208" s="17"/>
    </row>
    <row r="209" spans="8:8" x14ac:dyDescent="0.25">
      <c r="H209" s="17"/>
    </row>
    <row r="210" spans="8:8" x14ac:dyDescent="0.25">
      <c r="H210" s="17"/>
    </row>
    <row r="211" spans="8:8" x14ac:dyDescent="0.25">
      <c r="H211" s="17"/>
    </row>
    <row r="212" spans="8:8" x14ac:dyDescent="0.25">
      <c r="H212" s="17"/>
    </row>
    <row r="213" spans="8:8" x14ac:dyDescent="0.25">
      <c r="H213" s="17"/>
    </row>
    <row r="214" spans="8:8" x14ac:dyDescent="0.25">
      <c r="H214" s="17"/>
    </row>
    <row r="215" spans="8:8" x14ac:dyDescent="0.25">
      <c r="H215" s="17"/>
    </row>
    <row r="216" spans="8:8" x14ac:dyDescent="0.25">
      <c r="H216" s="17"/>
    </row>
    <row r="217" spans="8:8" x14ac:dyDescent="0.25">
      <c r="H217" s="17"/>
    </row>
    <row r="218" spans="8:8" x14ac:dyDescent="0.25">
      <c r="H218" s="17"/>
    </row>
    <row r="219" spans="8:8" x14ac:dyDescent="0.25">
      <c r="H219" s="17"/>
    </row>
    <row r="220" spans="8:8" x14ac:dyDescent="0.25">
      <c r="H220" s="17"/>
    </row>
    <row r="221" spans="8:8" x14ac:dyDescent="0.25">
      <c r="H221" s="17"/>
    </row>
    <row r="222" spans="8:8" x14ac:dyDescent="0.25">
      <c r="H222" s="17"/>
    </row>
    <row r="223" spans="8:8" x14ac:dyDescent="0.25">
      <c r="H223" s="17"/>
    </row>
    <row r="224" spans="8:8" x14ac:dyDescent="0.25">
      <c r="H224" s="17"/>
    </row>
    <row r="225" spans="8:8" x14ac:dyDescent="0.25">
      <c r="H225" s="17"/>
    </row>
    <row r="226" spans="8:8" x14ac:dyDescent="0.25">
      <c r="H226" s="17"/>
    </row>
    <row r="227" spans="8:8" x14ac:dyDescent="0.25">
      <c r="H227" s="17"/>
    </row>
    <row r="228" spans="8:8" x14ac:dyDescent="0.25">
      <c r="H228" s="17"/>
    </row>
    <row r="229" spans="8:8" x14ac:dyDescent="0.25">
      <c r="H229" s="17"/>
    </row>
    <row r="230" spans="8:8" x14ac:dyDescent="0.25">
      <c r="H230" s="17"/>
    </row>
    <row r="231" spans="8:8" x14ac:dyDescent="0.25">
      <c r="H231" s="17"/>
    </row>
    <row r="232" spans="8:8" x14ac:dyDescent="0.25">
      <c r="H232" s="17"/>
    </row>
    <row r="233" spans="8:8" x14ac:dyDescent="0.25">
      <c r="H233" s="17"/>
    </row>
    <row r="234" spans="8:8" x14ac:dyDescent="0.25">
      <c r="H234" s="17"/>
    </row>
    <row r="235" spans="8:8" x14ac:dyDescent="0.25">
      <c r="H235" s="17"/>
    </row>
    <row r="236" spans="8:8" x14ac:dyDescent="0.25">
      <c r="H236" s="17"/>
    </row>
    <row r="237" spans="8:8" x14ac:dyDescent="0.25">
      <c r="H237" s="17"/>
    </row>
    <row r="238" spans="8:8" x14ac:dyDescent="0.25">
      <c r="H238" s="17"/>
    </row>
    <row r="239" spans="8:8" x14ac:dyDescent="0.25">
      <c r="H239" s="17"/>
    </row>
    <row r="240" spans="8:8" x14ac:dyDescent="0.25">
      <c r="H240" s="17"/>
    </row>
    <row r="241" spans="8:8" x14ac:dyDescent="0.25">
      <c r="H241" s="17"/>
    </row>
    <row r="242" spans="8:8" x14ac:dyDescent="0.25">
      <c r="H242" s="17"/>
    </row>
    <row r="243" spans="8:8" x14ac:dyDescent="0.25">
      <c r="H243" s="17"/>
    </row>
    <row r="244" spans="8:8" x14ac:dyDescent="0.25">
      <c r="H244" s="17"/>
    </row>
    <row r="245" spans="8:8" x14ac:dyDescent="0.25">
      <c r="H245" s="17"/>
    </row>
    <row r="246" spans="8:8" x14ac:dyDescent="0.25">
      <c r="H246" s="17"/>
    </row>
    <row r="247" spans="8:8" x14ac:dyDescent="0.25">
      <c r="H247" s="17"/>
    </row>
    <row r="248" spans="8:8" x14ac:dyDescent="0.25">
      <c r="H248" s="17"/>
    </row>
    <row r="249" spans="8:8" x14ac:dyDescent="0.25">
      <c r="H249" s="17"/>
    </row>
    <row r="250" spans="8:8" x14ac:dyDescent="0.25">
      <c r="H250" s="17"/>
    </row>
    <row r="251" spans="8:8" x14ac:dyDescent="0.25">
      <c r="H251" s="17"/>
    </row>
    <row r="252" spans="8:8" x14ac:dyDescent="0.25">
      <c r="H252" s="17"/>
    </row>
    <row r="253" spans="8:8" x14ac:dyDescent="0.25">
      <c r="H253" s="17"/>
    </row>
    <row r="254" spans="8:8" x14ac:dyDescent="0.25">
      <c r="H254" s="17"/>
    </row>
    <row r="255" spans="8:8" x14ac:dyDescent="0.25">
      <c r="H255" s="17"/>
    </row>
    <row r="256" spans="8:8" x14ac:dyDescent="0.25">
      <c r="H256" s="17"/>
    </row>
    <row r="257" spans="8:8" x14ac:dyDescent="0.25">
      <c r="H257" s="17"/>
    </row>
    <row r="258" spans="8:8" x14ac:dyDescent="0.25">
      <c r="H258" s="17"/>
    </row>
    <row r="259" spans="8:8" x14ac:dyDescent="0.25">
      <c r="H259" s="17"/>
    </row>
    <row r="260" spans="8:8" x14ac:dyDescent="0.25">
      <c r="H260" s="17"/>
    </row>
    <row r="261" spans="8:8" x14ac:dyDescent="0.25">
      <c r="H261" s="17"/>
    </row>
    <row r="262" spans="8:8" x14ac:dyDescent="0.25">
      <c r="H262" s="17"/>
    </row>
    <row r="263" spans="8:8" x14ac:dyDescent="0.25">
      <c r="H263" s="17"/>
    </row>
    <row r="264" spans="8:8" x14ac:dyDescent="0.25">
      <c r="H264" s="17"/>
    </row>
    <row r="265" spans="8:8" x14ac:dyDescent="0.25">
      <c r="H265" s="17"/>
    </row>
    <row r="266" spans="8:8" x14ac:dyDescent="0.25">
      <c r="H266" s="17"/>
    </row>
    <row r="267" spans="8:8" x14ac:dyDescent="0.25">
      <c r="H267" s="17"/>
    </row>
    <row r="268" spans="8:8" x14ac:dyDescent="0.25">
      <c r="H268" s="17"/>
    </row>
    <row r="269" spans="8:8" x14ac:dyDescent="0.25">
      <c r="H269" s="17"/>
    </row>
    <row r="270" spans="8:8" x14ac:dyDescent="0.25">
      <c r="H270" s="17"/>
    </row>
    <row r="271" spans="8:8" x14ac:dyDescent="0.25">
      <c r="H271" s="17"/>
    </row>
    <row r="272" spans="8:8" x14ac:dyDescent="0.25">
      <c r="H272" s="17"/>
    </row>
    <row r="273" spans="8:8" x14ac:dyDescent="0.25">
      <c r="H273" s="17"/>
    </row>
    <row r="274" spans="8:8" x14ac:dyDescent="0.25">
      <c r="H274" s="17"/>
    </row>
    <row r="275" spans="8:8" x14ac:dyDescent="0.25">
      <c r="H275" s="17"/>
    </row>
    <row r="276" spans="8:8" x14ac:dyDescent="0.25">
      <c r="H276" s="17"/>
    </row>
    <row r="277" spans="8:8" x14ac:dyDescent="0.25">
      <c r="H277" s="17"/>
    </row>
    <row r="278" spans="8:8" x14ac:dyDescent="0.25">
      <c r="H278" s="17"/>
    </row>
    <row r="279" spans="8:8" x14ac:dyDescent="0.25">
      <c r="H279" s="17"/>
    </row>
    <row r="280" spans="8:8" x14ac:dyDescent="0.25">
      <c r="H280" s="17"/>
    </row>
    <row r="281" spans="8:8" x14ac:dyDescent="0.25">
      <c r="H281" s="17"/>
    </row>
    <row r="282" spans="8:8" x14ac:dyDescent="0.25">
      <c r="H282" s="17"/>
    </row>
    <row r="283" spans="8:8" x14ac:dyDescent="0.25">
      <c r="H283" s="17"/>
    </row>
    <row r="284" spans="8:8" x14ac:dyDescent="0.25">
      <c r="H284" s="17"/>
    </row>
    <row r="285" spans="8:8" x14ac:dyDescent="0.25">
      <c r="H285" s="17"/>
    </row>
    <row r="286" spans="8:8" x14ac:dyDescent="0.25">
      <c r="H286" s="17"/>
    </row>
    <row r="287" spans="8:8" x14ac:dyDescent="0.25">
      <c r="H287" s="17"/>
    </row>
    <row r="288" spans="8:8" x14ac:dyDescent="0.25">
      <c r="H288" s="17"/>
    </row>
    <row r="289" spans="8:8" x14ac:dyDescent="0.25">
      <c r="H289" s="17"/>
    </row>
    <row r="290" spans="8:8" x14ac:dyDescent="0.25">
      <c r="H290" s="17"/>
    </row>
    <row r="291" spans="8:8" x14ac:dyDescent="0.25">
      <c r="H291" s="17"/>
    </row>
    <row r="292" spans="8:8" x14ac:dyDescent="0.25">
      <c r="H292" s="17"/>
    </row>
    <row r="293" spans="8:8" x14ac:dyDescent="0.25">
      <c r="H293" s="17"/>
    </row>
    <row r="294" spans="8:8" x14ac:dyDescent="0.25">
      <c r="H294" s="17"/>
    </row>
    <row r="295" spans="8:8" x14ac:dyDescent="0.25">
      <c r="H295" s="17"/>
    </row>
    <row r="296" spans="8:8" x14ac:dyDescent="0.25">
      <c r="H296" s="17"/>
    </row>
    <row r="297" spans="8:8" x14ac:dyDescent="0.25">
      <c r="H297" s="17"/>
    </row>
    <row r="298" spans="8:8" x14ac:dyDescent="0.25">
      <c r="H298" s="17"/>
    </row>
    <row r="299" spans="8:8" x14ac:dyDescent="0.25">
      <c r="H299" s="17"/>
    </row>
    <row r="300" spans="8:8" x14ac:dyDescent="0.25">
      <c r="H300" s="17"/>
    </row>
    <row r="301" spans="8:8" x14ac:dyDescent="0.25">
      <c r="H301" s="17"/>
    </row>
    <row r="302" spans="8:8" x14ac:dyDescent="0.25">
      <c r="H302" s="17"/>
    </row>
    <row r="303" spans="8:8" x14ac:dyDescent="0.25">
      <c r="H303" s="17"/>
    </row>
    <row r="304" spans="8:8" x14ac:dyDescent="0.25">
      <c r="H304" s="17"/>
    </row>
    <row r="305" spans="8:8" x14ac:dyDescent="0.25">
      <c r="H305" s="17"/>
    </row>
    <row r="306" spans="8:8" x14ac:dyDescent="0.25">
      <c r="H306" s="17"/>
    </row>
    <row r="307" spans="8:8" x14ac:dyDescent="0.25">
      <c r="H307" s="17"/>
    </row>
    <row r="308" spans="8:8" x14ac:dyDescent="0.25">
      <c r="H308" s="17"/>
    </row>
    <row r="309" spans="8:8" x14ac:dyDescent="0.25">
      <c r="H309" s="17"/>
    </row>
    <row r="310" spans="8:8" x14ac:dyDescent="0.25">
      <c r="H310" s="17"/>
    </row>
    <row r="311" spans="8:8" x14ac:dyDescent="0.25">
      <c r="H311" s="17"/>
    </row>
    <row r="312" spans="8:8" x14ac:dyDescent="0.25">
      <c r="H312" s="17"/>
    </row>
    <row r="313" spans="8:8" x14ac:dyDescent="0.25">
      <c r="H313" s="17"/>
    </row>
    <row r="314" spans="8:8" x14ac:dyDescent="0.25">
      <c r="H314" s="17"/>
    </row>
    <row r="315" spans="8:8" x14ac:dyDescent="0.25">
      <c r="H315" s="17"/>
    </row>
    <row r="316" spans="8:8" x14ac:dyDescent="0.25">
      <c r="H316" s="17"/>
    </row>
    <row r="317" spans="8:8" x14ac:dyDescent="0.25">
      <c r="H317" s="17"/>
    </row>
    <row r="318" spans="8:8" x14ac:dyDescent="0.25">
      <c r="H318" s="17"/>
    </row>
    <row r="319" spans="8:8" x14ac:dyDescent="0.25">
      <c r="H319" s="17"/>
    </row>
    <row r="320" spans="8:8" x14ac:dyDescent="0.25">
      <c r="H320" s="17"/>
    </row>
    <row r="321" spans="8:8" x14ac:dyDescent="0.25">
      <c r="H321" s="17"/>
    </row>
    <row r="322" spans="8:8" x14ac:dyDescent="0.25">
      <c r="H322" s="17"/>
    </row>
    <row r="323" spans="8:8" x14ac:dyDescent="0.25">
      <c r="H323" s="17"/>
    </row>
    <row r="324" spans="8:8" x14ac:dyDescent="0.25">
      <c r="H324" s="17"/>
    </row>
    <row r="325" spans="8:8" x14ac:dyDescent="0.25">
      <c r="H325" s="17"/>
    </row>
    <row r="326" spans="8:8" x14ac:dyDescent="0.25">
      <c r="H326" s="17"/>
    </row>
    <row r="327" spans="8:8" x14ac:dyDescent="0.25">
      <c r="H327" s="17"/>
    </row>
    <row r="328" spans="8:8" x14ac:dyDescent="0.25">
      <c r="H328" s="17"/>
    </row>
    <row r="329" spans="8:8" x14ac:dyDescent="0.25">
      <c r="H329" s="17"/>
    </row>
    <row r="330" spans="8:8" x14ac:dyDescent="0.25">
      <c r="H330" s="17"/>
    </row>
    <row r="331" spans="8:8" x14ac:dyDescent="0.25">
      <c r="H331" s="17"/>
    </row>
    <row r="332" spans="8:8" x14ac:dyDescent="0.25">
      <c r="H332" s="17"/>
    </row>
    <row r="333" spans="8:8" x14ac:dyDescent="0.25">
      <c r="H333" s="17"/>
    </row>
    <row r="334" spans="8:8" x14ac:dyDescent="0.25">
      <c r="H334" s="17"/>
    </row>
    <row r="335" spans="8:8" x14ac:dyDescent="0.25">
      <c r="H335" s="17"/>
    </row>
    <row r="336" spans="8:8" x14ac:dyDescent="0.25">
      <c r="H336" s="17"/>
    </row>
    <row r="337" spans="8:8" x14ac:dyDescent="0.25">
      <c r="H337" s="17"/>
    </row>
    <row r="338" spans="8:8" x14ac:dyDescent="0.25">
      <c r="H338" s="17"/>
    </row>
    <row r="339" spans="8:8" x14ac:dyDescent="0.25">
      <c r="H339" s="17"/>
    </row>
    <row r="340" spans="8:8" x14ac:dyDescent="0.25">
      <c r="H340" s="17"/>
    </row>
    <row r="341" spans="8:8" x14ac:dyDescent="0.25">
      <c r="H341" s="17"/>
    </row>
  </sheetData>
  <autoFilter ref="A2:R38" xr:uid="{00000000-0001-0000-0000-000000000000}">
    <filterColumn colId="9">
      <filters>
        <filter val="Tallinna Ülikool"/>
      </filters>
    </filterColumn>
  </autoFilter>
  <mergeCells count="2">
    <mergeCell ref="A1:M1"/>
    <mergeCell ref="N1:R1"/>
  </mergeCells>
  <dataValidations count="159">
    <dataValidation type="custom" allowBlank="1" showErrorMessage="1" errorTitle="Sisestati lubamatu väärtus." error="Välja lubatud pikkus on 1000 tähemärki." sqref="G48 G3:G5 G9:G23" xr:uid="{864F6994-F482-4757-8DD6-F12B5141E5B5}">
      <formula1>LEN(G5)&lt;=1000</formula1>
    </dataValidation>
    <dataValidation type="custom" allowBlank="1" showErrorMessage="1" errorTitle="Sisestati lubamatu väärtus." error="Välja lubatud pikkus on 1000 tähemärki." sqref="G47:G48" xr:uid="{E0058136-AA26-4CDB-B7AC-798C68AA6D77}">
      <formula1>LEN(G50)&lt;=1000</formula1>
    </dataValidation>
    <dataValidation type="custom" allowBlank="1" showErrorMessage="1" errorTitle="Sisestati lubamatu väärtus." error="Välja lubatud pikkus on 1000 tähemärki." sqref="G46:G48" xr:uid="{AA1663BC-8A1A-4C46-A319-DDCA01413A19}">
      <formula1>LEN(G50)&lt;=1000</formula1>
    </dataValidation>
    <dataValidation type="custom" allowBlank="1" showErrorMessage="1" errorTitle="Sisestati lubamatu väärtus." error="Välja lubatud pikkus on 20 tähemärki." sqref="K48 K3:K38" xr:uid="{44F041C1-5D5A-46C2-AED3-EBEF8DFCB3EA}">
      <formula1>LEN(K5)&lt;=20</formula1>
    </dataValidation>
    <dataValidation type="custom" allowBlank="1" showErrorMessage="1" errorTitle="Sisestati lubamatu väärtus." error="Välja lubatud pikkus on 20 tähemärki." sqref="K47:K48" xr:uid="{54A4C7D5-1681-47F0-B64E-6034EAD778D2}">
      <formula1>LEN(K50)&lt;=20</formula1>
    </dataValidation>
    <dataValidation type="custom" allowBlank="1" showErrorMessage="1" errorTitle="Sisestati lubamatu väärtus." error="Välja lubatud pikkus on 20 tähemärki." sqref="K46:K48" xr:uid="{5AF917A6-40E5-4038-B24B-A1668CC3D072}">
      <formula1>LEN(K50)&lt;=20</formula1>
    </dataValidation>
    <dataValidation type="custom" allowBlank="1" showErrorMessage="1" errorTitle="Sisestati lubamatu väärtus." error="Välja lubatud pikkus on 2000 tähemärki." sqref="M48 M3" xr:uid="{C0350CFB-555A-4411-AB00-92E5B9F77213}">
      <formula1>LEN(M5)&lt;=2000</formula1>
    </dataValidation>
    <dataValidation type="custom" allowBlank="1" showErrorMessage="1" errorTitle="Sisestati lubamatu väärtus." error="Välja lubatud pikkus on 2000 tähemärki." sqref="M47:M48" xr:uid="{3A2BDB29-D78B-48EE-ACB4-4EF190270133}">
      <formula1>LEN(M50)&lt;=2000</formula1>
    </dataValidation>
    <dataValidation type="custom" allowBlank="1" showErrorMessage="1" errorTitle="Sisestati lubamatu väärtus." error="Välja lubatud pikkus on 2000 tähemärki." sqref="M46:M48" xr:uid="{D00885AF-E994-4FAA-993E-E05D70389D1D}">
      <formula1>LEN(M50)&lt;=2000</formula1>
    </dataValidation>
    <dataValidation type="custom" allowBlank="1" showErrorMessage="1" errorTitle="Sisestati lubamatu väärtus." error="Välja lubatud pikkus on 500 tähemärki." sqref="O48 O3" xr:uid="{B4C64669-FF10-4AB7-8FE1-A45B7662CF4C}">
      <formula1>LEN(O5)&lt;=500</formula1>
    </dataValidation>
    <dataValidation type="custom" allowBlank="1" showErrorMessage="1" errorTitle="Sisestati lubamatu väärtus." error="Välja lubatud pikkus on 500 tähemärki." sqref="O47:O48" xr:uid="{5A375DED-89A9-4143-B82D-A280676EB22F}">
      <formula1>LEN(O50)&lt;=500</formula1>
    </dataValidation>
    <dataValidation type="custom" allowBlank="1" showErrorMessage="1" errorTitle="Sisestati lubamatu väärtus." error="Välja lubatud pikkus on 500 tähemärki." sqref="O46:O48" xr:uid="{8D885776-1DE8-4B0D-906F-33A6D5931364}">
      <formula1>LEN(O50)&lt;=500</formula1>
    </dataValidation>
    <dataValidation type="custom" allowBlank="1" showErrorMessage="1" errorTitle="Sisestati lubamatu väärtus." error="Välja lubatud pikkus on 1000 tähemärki." sqref="G30:G33" xr:uid="{5124117E-743C-403E-9C1F-F677E2623420}">
      <formula1>LEN(G50)&lt;=1000</formula1>
    </dataValidation>
    <dataValidation type="custom" allowBlank="1" showErrorMessage="1" errorTitle="Sisestati lubamatu väärtus." error="Välja lubatud pikkus on 2000 tähemärki." sqref="M30:M33" xr:uid="{9D781813-C851-4C8D-BCAD-3C17C143CB4D}">
      <formula1>LEN(M50)&lt;=2000</formula1>
    </dataValidation>
    <dataValidation type="custom" allowBlank="1" showErrorMessage="1" errorTitle="Sisestati lubamatu väärtus." error="Välja lubatud pikkus on 500 tähemärki." sqref="O30:O33" xr:uid="{F768243B-125C-4737-AE73-5C0257A2ED8E}">
      <formula1>LEN(O50)&lt;=500</formula1>
    </dataValidation>
    <dataValidation type="custom" allowBlank="1" showErrorMessage="1" errorTitle="Sisestati lubamatu väärtus." error="Välja lubatud pikkus on 1000 tähemärki." sqref="G29:G32" xr:uid="{2DD8F46C-A01D-4F49-B4F1-8D0FB9900825}">
      <formula1>LEN(G50)&lt;=1000</formula1>
    </dataValidation>
    <dataValidation type="custom" allowBlank="1" showErrorMessage="1" errorTitle="Sisestati lubamatu väärtus." error="Välja lubatud pikkus on 2000 tähemärki." sqref="M29:M32" xr:uid="{69A899BA-C149-4F83-B8B6-BE8303429D06}">
      <formula1>LEN(M50)&lt;=2000</formula1>
    </dataValidation>
    <dataValidation type="custom" allowBlank="1" showErrorMessage="1" errorTitle="Sisestati lubamatu väärtus." error="Välja lubatud pikkus on 500 tähemärki." sqref="O29:O32 O5:O7" xr:uid="{387AA693-2446-414E-879C-E839EB8EF0AF}">
      <formula1>LEN(O26)&lt;=500</formula1>
    </dataValidation>
    <dataValidation type="custom" allowBlank="1" showErrorMessage="1" errorTitle="Sisestati lubamatu väärtus." error="Välja lubatud pikkus on 1000 tähemärki." sqref="G28:G31" xr:uid="{675C6B20-8626-4F45-BB3A-F41C0D277FAA}">
      <formula1>LEN(G50)&lt;=1000</formula1>
    </dataValidation>
    <dataValidation type="custom" allowBlank="1" showErrorMessage="1" errorTitle="Sisestati lubamatu väärtus." error="Välja lubatud pikkus on 2000 tähemärki." sqref="M28:M31" xr:uid="{89E13618-5A10-4E6B-8C50-028B32AA394C}">
      <formula1>LEN(M50)&lt;=2000</formula1>
    </dataValidation>
    <dataValidation type="custom" allowBlank="1" showErrorMessage="1" errorTitle="Sisestati lubamatu väärtus." error="Välja lubatud pikkus on 500 tähemärki." sqref="O28:O31 O5:O7" xr:uid="{1129A3B1-60BF-4AC1-B7A2-B9B9BDDF85C5}">
      <formula1>LEN(O27)&lt;=500</formula1>
    </dataValidation>
    <dataValidation type="custom" allowBlank="1" showErrorMessage="1" errorTitle="Sisestati lubamatu väärtus." error="Välja lubatud pikkus on 1000 tähemärki." sqref="G27:G30" xr:uid="{44C72603-83F0-443C-A774-9881C7A85B41}">
      <formula1>LEN(G50)&lt;=1000</formula1>
    </dataValidation>
    <dataValidation type="custom" allowBlank="1" showErrorMessage="1" errorTitle="Sisestati lubamatu väärtus." error="Välja lubatud pikkus on 2000 tähemärki." sqref="M27:M30" xr:uid="{6D8C70E3-D661-49DE-97F2-DEF83CC5587A}">
      <formula1>LEN(M50)&lt;=2000</formula1>
    </dataValidation>
    <dataValidation type="custom" allowBlank="1" showErrorMessage="1" errorTitle="Sisestati lubamatu väärtus." error="Välja lubatud pikkus on 500 tähemärki." sqref="O27:O30 O5:O7" xr:uid="{2DC55BA8-C16A-45FA-9EC6-7991F79B0E86}">
      <formula1>LEN(O28)&lt;=500</formula1>
    </dataValidation>
    <dataValidation type="custom" allowBlank="1" showErrorMessage="1" errorTitle="Sisestati lubamatu väärtus." error="Välja lubatud pikkus on 1000 tähemärki." sqref="G26:G29" xr:uid="{5A01D0D2-F3B2-412D-89AF-9C1C63FC01C4}">
      <formula1>LEN(G50)&lt;=1000</formula1>
    </dataValidation>
    <dataValidation type="custom" allowBlank="1" showErrorMessage="1" errorTitle="Sisestati lubamatu väärtus." error="Välja lubatud pikkus on 2000 tähemärki." sqref="M26:M29" xr:uid="{3A105AE0-C7EF-4481-937C-04808DDBE334}">
      <formula1>LEN(M50)&lt;=2000</formula1>
    </dataValidation>
    <dataValidation type="custom" allowBlank="1" showErrorMessage="1" errorTitle="Sisestati lubamatu väärtus." error="Välja lubatud pikkus on 500 tähemärki." sqref="O26:O29 O5:O7" xr:uid="{46E82963-A3C3-460E-8B96-A5D0295D4A41}">
      <formula1>LEN(O29)&lt;=500</formula1>
    </dataValidation>
    <dataValidation type="custom" allowBlank="1" showErrorMessage="1" errorTitle="Sisestati lubamatu väärtus." error="Välja lubatud pikkus on 1000 tähemärki." sqref="G25:G28" xr:uid="{A3EAB08F-7B08-4175-84BE-531602D7CCD5}">
      <formula1>LEN(G50)&lt;=1000</formula1>
    </dataValidation>
    <dataValidation type="custom" allowBlank="1" showErrorMessage="1" errorTitle="Sisestati lubamatu väärtus." error="Välja lubatud pikkus on 2000 tähemärki." sqref="M25:M28" xr:uid="{84378262-BE85-4AE4-AD39-2098C7BC9E3E}">
      <formula1>LEN(M50)&lt;=2000</formula1>
    </dataValidation>
    <dataValidation type="custom" allowBlank="1" showErrorMessage="1" errorTitle="Sisestati lubamatu väärtus." error="Välja lubatud pikkus on 500 tähemärki." sqref="O25:O28" xr:uid="{C5BBB92A-CBC1-4FC8-A73E-04FA75C2613B}">
      <formula1>LEN(O50)&lt;=500</formula1>
    </dataValidation>
    <dataValidation type="custom" allowBlank="1" showErrorMessage="1" errorTitle="Sisestati lubamatu väärtus." error="Välja lubatud pikkus on 1000 tähemärki." sqref="G24:G27" xr:uid="{4459B29B-6486-47FA-A177-520A8368A070}">
      <formula1>LEN(G50)&lt;=1000</formula1>
    </dataValidation>
    <dataValidation type="custom" allowBlank="1" showErrorMessage="1" errorTitle="Sisestati lubamatu väärtus." error="Välja lubatud pikkus on 2000 tähemärki." sqref="M24:M27" xr:uid="{6B97C118-FC71-42C8-B017-9152BF10F54E}">
      <formula1>LEN(M50)&lt;=2000</formula1>
    </dataValidation>
    <dataValidation type="custom" allowBlank="1" showErrorMessage="1" errorTitle="Sisestati lubamatu väärtus." error="Välja lubatud pikkus on 500 tähemärki." sqref="O24:O27" xr:uid="{8951BE94-E1F1-4DF0-BF70-C505689FCBAC}">
      <formula1>LEN(O50)&lt;=500</formula1>
    </dataValidation>
    <dataValidation type="custom" allowBlank="1" showErrorMessage="1" errorTitle="Sisestati lubamatu väärtus." error="Välja lubatud pikkus on 1000 tähemärki." sqref="G24:G26" xr:uid="{B54EE7AA-5D93-4474-A111-EC62CC25FE6D}">
      <formula1>LEN(G51)&lt;=1000</formula1>
    </dataValidation>
    <dataValidation type="custom" allowBlank="1" showErrorMessage="1" errorTitle="Sisestati lubamatu väärtus." error="Välja lubatud pikkus on 2000 tähemärki." sqref="M22:M26" xr:uid="{87B17D65-8CA0-402E-A1F6-3D6EE2A7CF54}">
      <formula1>LEN(M49)&lt;=2000</formula1>
    </dataValidation>
    <dataValidation type="custom" allowBlank="1" showErrorMessage="1" errorTitle="Sisestati lubamatu väärtus." error="Välja lubatud pikkus on 500 tähemärki." sqref="O22:O26" xr:uid="{F931B334-9E21-4CE0-AC81-17C1F7065193}">
      <formula1>LEN(O49)&lt;=500</formula1>
    </dataValidation>
    <dataValidation type="custom" allowBlank="1" showErrorMessage="1" errorTitle="Sisestati lubamatu väärtus." error="Välja lubatud pikkus on 1000 tähemärki." sqref="G24:G25" xr:uid="{8273C70C-4B6D-49CD-A841-929128097F9D}">
      <formula1>LEN(G52)&lt;=1000</formula1>
    </dataValidation>
    <dataValidation type="custom" allowBlank="1" showErrorMessage="1" errorTitle="Sisestati lubamatu väärtus." error="Välja lubatud pikkus on 2000 tähemärki." sqref="M21:M25" xr:uid="{C2722D56-BD6C-4C06-BF8A-A2700D6BE7BC}">
      <formula1>LEN(M49)&lt;=2000</formula1>
    </dataValidation>
    <dataValidation type="custom" allowBlank="1" showErrorMessage="1" errorTitle="Sisestati lubamatu väärtus." error="Välja lubatud pikkus on 500 tähemärki." sqref="O21:O25" xr:uid="{48EBEA2E-A663-4ECF-8071-24ADA2E82994}">
      <formula1>LEN(O49)&lt;=500</formula1>
    </dataValidation>
    <dataValidation type="custom" allowBlank="1" showErrorMessage="1" errorTitle="Sisestati lubamatu väärtus." error="Välja lubatud pikkus on 1000 tähemärki." sqref="G24" xr:uid="{1C5000C0-4F08-484B-A27D-FED09CED84C1}">
      <formula1>LEN(G53)&lt;=1000</formula1>
    </dataValidation>
    <dataValidation type="custom" allowBlank="1" showErrorMessage="1" errorTitle="Sisestati lubamatu väärtus." error="Välja lubatud pikkus on 2000 tähemärki." sqref="M21:M24" xr:uid="{D429E248-0D43-458F-9F70-D6CD6C0D3440}">
      <formula1>LEN(M50)&lt;=2000</formula1>
    </dataValidation>
    <dataValidation type="custom" allowBlank="1" showErrorMessage="1" errorTitle="Sisestati lubamatu väärtus." error="Välja lubatud pikkus on 500 tähemärki." sqref="O21:O24" xr:uid="{4726CD6C-E7CA-4567-9910-28080C7301E3}">
      <formula1>LEN(O50)&lt;=500</formula1>
    </dataValidation>
    <dataValidation type="custom" allowBlank="1" showErrorMessage="1" errorTitle="Sisestati lubamatu väärtus." error="Välja lubatud pikkus on 2000 tähemärki." sqref="M20:M23" xr:uid="{56D49F33-E931-49CA-AFD7-8A482C69E487}">
      <formula1>LEN(M50)&lt;=2000</formula1>
    </dataValidation>
    <dataValidation type="custom" allowBlank="1" showErrorMessage="1" errorTitle="Sisestati lubamatu väärtus." error="Välja lubatud pikkus on 500 tähemärki." sqref="O20:O23" xr:uid="{8CC7D664-5552-4D37-9DE2-6CB2D341F441}">
      <formula1>LEN(O50)&lt;=500</formula1>
    </dataValidation>
    <dataValidation type="custom" allowBlank="1" showErrorMessage="1" errorTitle="Sisestati lubamatu väärtus." error="Välja lubatud pikkus on 2000 tähemärki." sqref="M19:M21" xr:uid="{A6A3B732-89F6-4EDA-A372-FA1A91D60941}">
      <formula1>LEN(M50)&lt;=2000</formula1>
    </dataValidation>
    <dataValidation type="custom" allowBlank="1" showErrorMessage="1" errorTitle="Sisestati lubamatu väärtus." error="Välja lubatud pikkus on 500 tähemärki." sqref="O19:O21" xr:uid="{BD5FD0E1-5FDA-467B-87F2-74C5FEBB8FF2}">
      <formula1>LEN(O50)&lt;=500</formula1>
    </dataValidation>
    <dataValidation type="custom" allowBlank="1" showErrorMessage="1" errorTitle="Sisestati lubamatu väärtus." error="Välja lubatud pikkus on 2000 tähemärki." sqref="M18:M20" xr:uid="{5F390742-814D-4E45-98D8-6483593A50C1}">
      <formula1>LEN(M50)&lt;=2000</formula1>
    </dataValidation>
    <dataValidation type="custom" allowBlank="1" showErrorMessage="1" errorTitle="Sisestati lubamatu väärtus." error="Välja lubatud pikkus on 500 tähemärki." sqref="O18:O20" xr:uid="{E3992961-FD63-47A6-9A69-DA7D6CD119BA}">
      <formula1>LEN(O50)&lt;=500</formula1>
    </dataValidation>
    <dataValidation type="custom" allowBlank="1" showErrorMessage="1" errorTitle="Sisestati lubamatu väärtus." error="Välja lubatud pikkus on 2000 tähemärki." sqref="M17:M20" xr:uid="{4B4F3940-D52D-474D-AA7E-5C2410D23853}">
      <formula1>LEN(M50)&lt;=2000</formula1>
    </dataValidation>
    <dataValidation type="custom" allowBlank="1" showErrorMessage="1" errorTitle="Sisestati lubamatu väärtus." error="Välja lubatud pikkus on 500 tähemärki." sqref="O17:O20" xr:uid="{3D40C19A-8016-47B6-BB48-96E0BD063C23}">
      <formula1>LEN(O50)&lt;=500</formula1>
    </dataValidation>
    <dataValidation type="custom" allowBlank="1" showErrorMessage="1" errorTitle="Sisestati lubamatu väärtus." error="Välja lubatud pikkus on 2000 tähemärki." sqref="M16:M19" xr:uid="{21C85C88-CEB1-48BF-A042-BC176E42162F}">
      <formula1>LEN(M50)&lt;=2000</formula1>
    </dataValidation>
    <dataValidation type="custom" allowBlank="1" showErrorMessage="1" errorTitle="Sisestati lubamatu väärtus." error="Välja lubatud pikkus on 500 tähemärki." sqref="O16:O19" xr:uid="{511AF307-C0FC-4689-A89E-AC4835397E74}">
      <formula1>LEN(O50)&lt;=500</formula1>
    </dataValidation>
    <dataValidation type="custom" allowBlank="1" showErrorMessage="1" errorTitle="Sisestati lubamatu väärtus." error="Välja lubatud pikkus on 2000 tähemärki." sqref="M15:M18" xr:uid="{24C1B619-1670-449F-85C0-6A4E4A8EBD04}">
      <formula1>LEN(M50)&lt;=2000</formula1>
    </dataValidation>
    <dataValidation type="custom" allowBlank="1" showErrorMessage="1" errorTitle="Sisestati lubamatu väärtus." error="Välja lubatud pikkus on 500 tähemärki." sqref="O15:O18" xr:uid="{052AFC79-A673-4D27-97C8-FF6C4845538A}">
      <formula1>LEN(O50)&lt;=500</formula1>
    </dataValidation>
    <dataValidation type="custom" allowBlank="1" showErrorMessage="1" errorTitle="Sisestati lubamatu väärtus." error="Välja lubatud pikkus on 2000 tähemärki." sqref="M14:M17" xr:uid="{9B83C0C4-94AB-4179-92A2-77D2826CF047}">
      <formula1>LEN(M50)&lt;=2000</formula1>
    </dataValidation>
    <dataValidation type="custom" allowBlank="1" showErrorMessage="1" errorTitle="Sisestati lubamatu väärtus." error="Välja lubatud pikkus on 500 tähemärki." sqref="O14:O17" xr:uid="{DF748961-5D1C-4AAE-BEB3-297E7E4E4165}">
      <formula1>LEN(O50)&lt;=500</formula1>
    </dataValidation>
    <dataValidation type="custom" allowBlank="1" showErrorMessage="1" errorTitle="Sisestati lubamatu väärtus." error="Välja lubatud pikkus on 2000 tähemärki." sqref="M13:M16" xr:uid="{D8DD5A8D-407A-4C14-9CE0-4D0F5E93CBD9}">
      <formula1>LEN(M50)&lt;=2000</formula1>
    </dataValidation>
    <dataValidation type="custom" allowBlank="1" showErrorMessage="1" errorTitle="Sisestati lubamatu väärtus." error="Välja lubatud pikkus on 500 tähemärki." sqref="O14:O16" xr:uid="{0DF1F8A5-8837-4373-98F7-1DBB9E9ED77A}">
      <formula1>LEN(O51)&lt;=500</formula1>
    </dataValidation>
    <dataValidation type="custom" allowBlank="1" showErrorMessage="1" errorTitle="Sisestati lubamatu väärtus." error="Välja lubatud pikkus on 2000 tähemärki." sqref="M12:M15" xr:uid="{4695CD80-728C-4F6B-8F7E-8660341CEA5D}">
      <formula1>LEN(M50)&lt;=2000</formula1>
    </dataValidation>
    <dataValidation type="custom" allowBlank="1" showErrorMessage="1" errorTitle="Sisestati lubamatu väärtus." error="Välja lubatud pikkus on 500 tähemärki." sqref="O12 O14:O15" xr:uid="{1BA8A5D1-E9DB-4E60-80DD-C8762C733732}">
      <formula1>LEN(O50)&lt;=500</formula1>
    </dataValidation>
    <dataValidation type="custom" allowBlank="1" showErrorMessage="1" errorTitle="Sisestati lubamatu väärtus." error="Välja lubatud pikkus on 2000 tähemärki." sqref="M11:M14" xr:uid="{6CCBCE6C-1CAA-44CA-99CF-CD7BCF448A7B}">
      <formula1>LEN(M50)&lt;=2000</formula1>
    </dataValidation>
    <dataValidation type="custom" allowBlank="1" showErrorMessage="1" errorTitle="Sisestati lubamatu väärtus." error="Välja lubatud pikkus on 500 tähemärki." sqref="O11:O12 O14" xr:uid="{F26D2161-8239-42BD-AB8E-452A264738C0}">
      <formula1>LEN(O50)&lt;=500</formula1>
    </dataValidation>
    <dataValidation type="custom" allowBlank="1" showErrorMessage="1" errorTitle="Sisestati lubamatu väärtus." error="Välja lubatud pikkus on 2000 tähemärki." sqref="M10:M13" xr:uid="{7C9BBFCF-E373-44BB-A694-89024EC0BC35}">
      <formula1>LEN(M50)&lt;=2000</formula1>
    </dataValidation>
    <dataValidation type="custom" allowBlank="1" showErrorMessage="1" errorTitle="Sisestati lubamatu väärtus." error="Välja lubatud pikkus on 500 tähemärki." sqref="O11:O12" xr:uid="{5B3B7ED3-6E44-4D43-8EB0-A736B0838E51}">
      <formula1>LEN(O51)&lt;=500</formula1>
    </dataValidation>
    <dataValidation type="custom" allowBlank="1" showErrorMessage="1" errorTitle="Sisestati lubamatu väärtus." error="Välja lubatud pikkus on 2000 tähemärki." sqref="M9:M12" xr:uid="{787F46B9-AE13-4E30-BCAC-7304D02EA4CD}">
      <formula1>LEN(M50)&lt;=2000</formula1>
    </dataValidation>
    <dataValidation type="custom" allowBlank="1" showErrorMessage="1" errorTitle="Sisestati lubamatu väärtus." error="Välja lubatud pikkus on 500 tähemärki." sqref="O9 O11:O12" xr:uid="{E35D585A-7D3D-47DC-89A7-A083696629BC}">
      <formula1>LEN(O50)&lt;=500</formula1>
    </dataValidation>
    <dataValidation type="custom" allowBlank="1" showErrorMessage="1" errorTitle="Sisestati lubamatu väärtus." error="Välja lubatud pikkus on 1000 tähemärki." sqref="G8" xr:uid="{8DB461CA-2679-4441-AA72-2FAD87D0FAD5}">
      <formula1>LEN(G50)&lt;=1000</formula1>
    </dataValidation>
    <dataValidation type="custom" allowBlank="1" showErrorMessage="1" errorTitle="Sisestati lubamatu väärtus." error="Välja lubatud pikkus on 2000 tähemärki." sqref="M8:M11" xr:uid="{4EDF920E-66AB-4CEC-B9AD-506A7384329F}">
      <formula1>LEN(M50)&lt;=2000</formula1>
    </dataValidation>
    <dataValidation type="custom" allowBlank="1" showErrorMessage="1" errorTitle="Sisestati lubamatu väärtus." error="Välja lubatud pikkus on 500 tähemärki." sqref="O9 O11" xr:uid="{38C7E05A-D424-4E87-808E-09C14650D8AF}">
      <formula1>LEN(O51)&lt;=500</formula1>
    </dataValidation>
    <dataValidation type="custom" allowBlank="1" showErrorMessage="1" errorTitle="Sisestati lubamatu väärtus." error="Välja lubatud pikkus on 1000 tähemärki." sqref="G7:G8" xr:uid="{90085446-064B-4D14-AA4D-553D896D47A0}">
      <formula1>LEN(G50)&lt;=1000</formula1>
    </dataValidation>
    <dataValidation type="custom" allowBlank="1" showErrorMessage="1" errorTitle="Sisestati lubamatu väärtus." error="Välja lubatud pikkus on 2000 tähemärki." sqref="M7:M10" xr:uid="{917CF803-8E30-4A55-958D-4DED7DAE9CA6}">
      <formula1>LEN(M50)&lt;=2000</formula1>
    </dataValidation>
    <dataValidation type="custom" allowBlank="1" showErrorMessage="1" errorTitle="Sisestati lubamatu väärtus." error="Välja lubatud pikkus on 500 tähemärki." sqref="O8:O10 O13" xr:uid="{3B66F41D-D9D6-486E-A3EE-F681302B867E}">
      <formula1>LEN(O51)&lt;=500</formula1>
    </dataValidation>
    <dataValidation type="custom" allowBlank="1" showErrorMessage="1" errorTitle="Sisestati lubamatu väärtus." error="Välja lubatud pikkus on 1000 tähemärki." sqref="G6:G8" xr:uid="{A232C732-6051-4FC7-8CD5-677257E22015}">
      <formula1>LEN(G50)&lt;=1000</formula1>
    </dataValidation>
    <dataValidation type="custom" allowBlank="1" showErrorMessage="1" errorTitle="Sisestati lubamatu väärtus." error="Välja lubatud pikkus on 2000 tähemärki." sqref="M5:M9" xr:uid="{314532CD-8D6D-420E-980E-1034B8628734}">
      <formula1>LEN(M49)&lt;=2000</formula1>
    </dataValidation>
    <dataValidation type="custom" allowBlank="1" showErrorMessage="1" errorTitle="Sisestati lubamatu väärtus." error="Välja lubatud pikkus on 500 tähemärki." sqref="O8:O10 O13" xr:uid="{A2FD2A67-4084-4544-A990-73C9839B8E09}">
      <formula1>LEN(O52)&lt;=500</formula1>
    </dataValidation>
    <dataValidation type="custom" allowBlank="1" showErrorMessage="1" errorTitle="Sisestati lubamatu väärtus." error="Välja lubatud pikkus on 1000 tähemärki." sqref="G6:G8" xr:uid="{6E16E8CF-9F20-448B-ACF8-373E6522C51B}">
      <formula1>LEN(G51)&lt;=1000</formula1>
    </dataValidation>
    <dataValidation type="custom" allowBlank="1" showErrorMessage="1" errorTitle="Sisestati lubamatu väärtus." error="Välja lubatud pikkus on 2000 tähemärki." sqref="M4:M8" xr:uid="{F8F9B97A-3C40-4CFA-8BD3-D47DD9C9144E}">
      <formula1>LEN(M49)&lt;=2000</formula1>
    </dataValidation>
    <dataValidation type="custom" allowBlank="1" showErrorMessage="1" errorTitle="Sisestati lubamatu väärtus." error="Välja lubatud pikkus on 500 tähemärki." sqref="O4 O8 O10 O13" xr:uid="{5A41AFD8-2578-40EC-9A4C-B7F79EA2EB43}">
      <formula1>LEN(O49)&lt;=500</formula1>
    </dataValidation>
    <dataValidation type="decimal" operator="greaterThan" allowBlank="1" showErrorMessage="1" errorTitle="Sisestati lubamatu väärtus." error="Välja väärtus peab olema nullist suurem arv." sqref="P3:P19 I5 I21 I23 P36:P37 R21:R48 P25 P29:P30 R3:R19 H3:H19 H21:H48 P21:P22" xr:uid="{F16FDF6A-8601-4653-8301-0C73BB6F3698}">
      <formula1>0</formula1>
    </dataValidation>
    <dataValidation type="custom" allowBlank="1" showErrorMessage="1" errorTitle="Sisestati lubamatu väärtus." error="Välja lubatud pikkus on 1000 tähemärki." sqref="G3:G5 G9:G23" xr:uid="{6A496D62-B872-40EB-B646-03989F8E3CE5}">
      <formula1>LEN(G4)&lt;=1000</formula1>
    </dataValidation>
    <dataValidation type="custom" allowBlank="1" showErrorMessage="1" errorTitle="Sisestati lubamatu väärtus." error="Välja lubatud pikkus on 1000 tähemärki." sqref="G3:G5 G9:G23" xr:uid="{FA086AB4-5DFE-4B3E-BE1C-8FB685D940CD}">
      <formula1>LEN(#REF!)&lt;=1000</formula1>
    </dataValidation>
    <dataValidation type="custom" allowBlank="1" showErrorMessage="1" errorTitle="Sisestati lubamatu väärtus." error="Välja lubatud pikkus on 20 tähemärki." sqref="K3:K38" xr:uid="{6175F48F-A4E0-4943-999A-378F6FEFF31F}">
      <formula1>LEN(K4)&lt;=20</formula1>
    </dataValidation>
    <dataValidation type="custom" allowBlank="1" showErrorMessage="1" errorTitle="Sisestati lubamatu väärtus." error="Välja lubatud pikkus on 20 tähemärki." sqref="K3:K38" xr:uid="{9B41C898-A51D-4A0C-A5E2-2ED1B73FF125}">
      <formula1>LEN(#REF!)&lt;=20</formula1>
    </dataValidation>
    <dataValidation type="custom" allowBlank="1" showErrorMessage="1" errorTitle="Sisestati lubamatu väärtus." error="Välja lubatud pikkus on 2000 tähemärki." sqref="M3:M4" xr:uid="{6C3A340C-024C-42FE-90F2-ECA36B4B87C5}">
      <formula1>LEN(M4)&lt;=2000</formula1>
    </dataValidation>
    <dataValidation type="custom" allowBlank="1" showErrorMessage="1" errorTitle="Sisestati lubamatu väärtus." error="Välja lubatud pikkus on 2000 tähemärki." sqref="M3:M5" xr:uid="{BB85BCB0-24F2-4E26-8A32-C4EE7BD1B00D}">
      <formula1>LEN(#REF!)&lt;=2000</formula1>
    </dataValidation>
    <dataValidation type="custom" allowBlank="1" showErrorMessage="1" errorTitle="Sisestati lubamatu väärtus." error="Välja lubatud pikkus on 500 tähemärki." sqref="O3:O4" xr:uid="{A4B5D087-386B-447C-9BA0-8F0A05B442A0}">
      <formula1>LEN(O4)&lt;=500</formula1>
    </dataValidation>
    <dataValidation type="custom" allowBlank="1" showErrorMessage="1" errorTitle="Sisestati lubamatu väärtus." error="Välja lubatud pikkus on 500 tähemärki." sqref="O3:O4" xr:uid="{616080BD-27BD-45B2-9233-8EC6FF4D26BD}">
      <formula1>LEN(#REF!)&lt;=500</formula1>
    </dataValidation>
    <dataValidation type="custom" allowBlank="1" showErrorMessage="1" errorTitle="Sisestati lubamatu väärtus." error="Välja lubatud pikkus on 1000 tähemärki." sqref="G6:G7" xr:uid="{8E90DA4E-BF32-448D-9207-4D3CA38F7834}">
      <formula1>LEN(G52)&lt;=1000</formula1>
    </dataValidation>
    <dataValidation type="custom" allowBlank="1" showErrorMessage="1" errorTitle="Sisestati lubamatu väärtus." error="Välja lubatud pikkus on 2000 tähemärki." sqref="M6:M7" xr:uid="{79ED9897-06F2-43A3-B5C5-682C365533F8}">
      <formula1>LEN(M52)&lt;=2000</formula1>
    </dataValidation>
    <dataValidation type="custom" allowBlank="1" showErrorMessage="1" errorTitle="Sisestati lubamatu väärtus." error="Välja lubatud pikkus on 500 tähemärki." sqref="O8 O10 O13" xr:uid="{D88AECA1-82F3-47B7-AF4F-BBEC912E0EF4}">
      <formula1>LEN(O54)&lt;=500</formula1>
    </dataValidation>
    <dataValidation type="custom" allowBlank="1" showErrorMessage="1" errorTitle="Sisestati lubamatu väärtus." error="Välja lubatud pikkus on 1000 tähemärki." sqref="G6" xr:uid="{CDB25231-7054-4D28-B63E-BD15B7F6E687}">
      <formula1>LEN(G53)&lt;=1000</formula1>
    </dataValidation>
    <dataValidation type="custom" allowBlank="1" showErrorMessage="1" errorTitle="Sisestati lubamatu väärtus." error="Välja lubatud pikkus on 2000 tähemärki." sqref="M6" xr:uid="{AA6B1C22-95FB-455A-A617-5CCC107EFB49}">
      <formula1>LEN(M53)&lt;=2000</formula1>
    </dataValidation>
    <dataValidation type="whole" operator="greaterThan" allowBlank="1" showErrorMessage="1" errorTitle="Sisestati lubamatu väärtus." error="Välja väärtuseks peab olema positiivne täisarv." sqref="A3:A48" xr:uid="{6F0AB417-6CB1-4725-A161-FC21B14E7A0E}">
      <formula1>0</formula1>
    </dataValidation>
    <dataValidation type="list" showErrorMessage="1" errorTitle="Sisestati lubamatu väärtus." error="Sisestatud väärtus ei kuulu lubatud väärtuste hulka." sqref="B3:B48" xr:uid="{3708D33A-DDE7-4479-B820-9600311B4C2B}">
      <formula1>invoiceFlatRateTypes</formula1>
    </dataValidation>
    <dataValidation type="list" showErrorMessage="1" errorTitle="Sisestati lubamatu väärtus." error="Sisestatud väärtus ei kuulu lubatud väärtuste hulka." sqref="J3:J20 C3:C48" xr:uid="{0E1319B7-7A78-477F-8B3C-F923EBF9097E}">
      <formula1>projectPartners</formula1>
    </dataValidation>
    <dataValidation type="custom" allowBlank="1" showErrorMessage="1" errorTitle="Sisestati lubamatu väärtus." error="Välja lubatud pikkus on 1000 tähemärki." sqref="G3:G48" xr:uid="{86215EBC-32B3-4CFE-BD7B-E23F0304B5FD}">
      <formula1>LEN(G3)&lt;=1000</formula1>
    </dataValidation>
    <dataValidation type="decimal" operator="greaterThanOrEqual" allowBlank="1" showErrorMessage="1" errorTitle="Sisestati lubamatu väärtus." error="Välja väärtus peab olema null või nullist suurem arv." sqref="H3:I48 P3:R48" xr:uid="{858941E1-EC11-4DE1-A031-867D2CADA88D}">
      <formula1>0</formula1>
    </dataValidation>
    <dataValidation type="list" allowBlank="1" sqref="J21:J48" xr:uid="{41546E8E-F3C3-41B9-9757-535497B3A047}">
      <formula1>docIssuerPartners</formula1>
    </dataValidation>
    <dataValidation type="custom" allowBlank="1" showErrorMessage="1" errorTitle="Sisestati lubamatu väärtus." error="Välja lubatud pikkus on 20 tähemärki." sqref="K3:K48" xr:uid="{F53552DB-464B-497B-BA56-D5A1B6D175E7}">
      <formula1>LEN(K3)&lt;=20</formula1>
    </dataValidation>
    <dataValidation type="list" allowBlank="1" showErrorMessage="1" errorTitle="Sisestati lubamatu väärtus." error="Sisestatud väärtus ei kuulu lubatud väärtuste hulka." sqref="L22:L48 L18 L10 L12:L14 L20 L16 L5:L8" xr:uid="{103F56A9-2AC5-4474-B859-32D7DBD43705}">
      <formula1>projectContracts</formula1>
    </dataValidation>
    <dataValidation type="custom" allowBlank="1" showErrorMessage="1" errorTitle="Sisestati lubamatu väärtus." error="Välja lubatud pikkus on 2000 tähemärki." sqref="M3:M48" xr:uid="{4D490386-8158-43F4-8975-8ECBABCB96AC}">
      <formula1>LEN(M3)&lt;=2000</formula1>
    </dataValidation>
    <dataValidation type="list" showErrorMessage="1" errorTitle="Sisestati lubamatu väärtus." error="Sisestatud väärtus ei kuulu lubatud väärtuste hulka." sqref="N3:N20 N22:N48" xr:uid="{E7B29A73-90DF-4D6C-904D-194E30937BA4}">
      <formula1>projectActivities</formula1>
    </dataValidation>
    <dataValidation type="custom" allowBlank="1" showErrorMessage="1" errorTitle="Sisestati lubamatu väärtus." error="Välja lubatud pikkus on 500 tähemärki." sqref="O3:O48" xr:uid="{5D0FBEFE-0FA1-4B56-BDC0-84DA45309ED9}">
      <formula1>LEN(O3)&lt;=500</formula1>
    </dataValidation>
    <dataValidation type="custom" allowBlank="1" showErrorMessage="1" errorTitle="Sisestati lubamatu väärtus." error="Välja lubatud pikkus on 1000 tähemärki." sqref="G46:G48" xr:uid="{B713146B-2B43-47E4-980C-CCE506266DE2}">
      <formula1>LEN(G51)&lt;=1000</formula1>
    </dataValidation>
    <dataValidation type="custom" allowBlank="1" showErrorMessage="1" errorTitle="Sisestati lubamatu väärtus." error="Välja lubatud pikkus on 20 tähemärki." sqref="K46:K48" xr:uid="{9010BAB0-5438-4054-B11F-4B11C91A2577}">
      <formula1>LEN(K51)&lt;=20</formula1>
    </dataValidation>
    <dataValidation type="custom" allowBlank="1" showErrorMessage="1" errorTitle="Sisestati lubamatu väärtus." error="Välja lubatud pikkus on 2000 tähemärki." sqref="M46:M48" xr:uid="{1A8989D4-EC7E-44D5-88AC-FD6C14990CFD}">
      <formula1>LEN(M51)&lt;=2000</formula1>
    </dataValidation>
    <dataValidation type="custom" allowBlank="1" showErrorMessage="1" errorTitle="Sisestati lubamatu väärtus." error="Välja lubatud pikkus on 500 tähemärki." sqref="O46:O48" xr:uid="{05708E80-BBD0-4399-B9F4-4C7136513669}">
      <formula1>LEN(O51)&lt;=500</formula1>
    </dataValidation>
    <dataValidation type="custom" allowBlank="1" showErrorMessage="1" errorTitle="Sisestati lubamatu väärtus." error="Välja lubatud pikkus on 1000 tähemärki." sqref="G45:G47" xr:uid="{E78F7C67-0479-4471-AB24-68FAB9270F4A}">
      <formula1>LEN(G51)&lt;=1000</formula1>
    </dataValidation>
    <dataValidation type="custom" allowBlank="1" showErrorMessage="1" errorTitle="Sisestati lubamatu väärtus." error="Välja lubatud pikkus on 20 tähemärki." sqref="K45:K47" xr:uid="{19ADDDE1-2F9C-4D11-83C3-A8FE1FEFA042}">
      <formula1>LEN(K51)&lt;=20</formula1>
    </dataValidation>
    <dataValidation type="custom" allowBlank="1" showErrorMessage="1" errorTitle="Sisestati lubamatu väärtus." error="Välja lubatud pikkus on 2000 tähemärki." sqref="M45:M47" xr:uid="{94E04BC3-46F4-4612-89E0-ECA3BFAEAA50}">
      <formula1>LEN(M51)&lt;=2000</formula1>
    </dataValidation>
    <dataValidation type="custom" allowBlank="1" showErrorMessage="1" errorTitle="Sisestati lubamatu väärtus." error="Välja lubatud pikkus on 500 tähemärki." sqref="O45:O47" xr:uid="{2D4D6E9C-0D5D-49FE-AF92-988BFFA7F39A}">
      <formula1>LEN(O51)&lt;=500</formula1>
    </dataValidation>
    <dataValidation type="custom" allowBlank="1" showErrorMessage="1" errorTitle="Sisestati lubamatu väärtus." error="Välja lubatud pikkus on 1000 tähemärki." sqref="G44:G46" xr:uid="{09F01F22-D9D0-4D8F-B346-27412D96CE76}">
      <formula1>LEN(G51)&lt;=1000</formula1>
    </dataValidation>
    <dataValidation type="custom" allowBlank="1" showErrorMessage="1" errorTitle="Sisestati lubamatu väärtus." error="Välja lubatud pikkus on 20 tähemärki." sqref="K44:K46" xr:uid="{46B169B0-3614-40A8-9B2F-19DD672DE5F0}">
      <formula1>LEN(K51)&lt;=20</formula1>
    </dataValidation>
    <dataValidation type="custom" allowBlank="1" showErrorMessage="1" errorTitle="Sisestati lubamatu väärtus." error="Välja lubatud pikkus on 2000 tähemärki." sqref="M44:M46" xr:uid="{15AB499D-0E3A-4B63-9746-61D830206ABA}">
      <formula1>LEN(M51)&lt;=2000</formula1>
    </dataValidation>
    <dataValidation type="custom" allowBlank="1" showErrorMessage="1" errorTitle="Sisestati lubamatu väärtus." error="Välja lubatud pikkus on 500 tähemärki." sqref="O44:O46" xr:uid="{E903BB48-874E-4E9A-B175-DFC937153FCF}">
      <formula1>LEN(O51)&lt;=500</formula1>
    </dataValidation>
    <dataValidation type="custom" allowBlank="1" showErrorMessage="1" errorTitle="Sisestati lubamatu väärtus." error="Välja lubatud pikkus on 1000 tähemärki." sqref="G43:G45" xr:uid="{7F18B31A-AB5B-4011-A599-6B2F7C3F51CC}">
      <formula1>LEN(G51)&lt;=1000</formula1>
    </dataValidation>
    <dataValidation type="custom" allowBlank="1" showErrorMessage="1" errorTitle="Sisestati lubamatu väärtus." error="Välja lubatud pikkus on 20 tähemärki." sqref="K43:K45" xr:uid="{8B9A4E74-970C-4941-B16F-9F41E7E24F48}">
      <formula1>LEN(K51)&lt;=20</formula1>
    </dataValidation>
    <dataValidation type="custom" allowBlank="1" showErrorMessage="1" errorTitle="Sisestati lubamatu väärtus." error="Välja lubatud pikkus on 2000 tähemärki." sqref="M43:M45" xr:uid="{D309F713-A56C-4EF6-8865-9F09676513C6}">
      <formula1>LEN(M51)&lt;=2000</formula1>
    </dataValidation>
    <dataValidation type="custom" allowBlank="1" showErrorMessage="1" errorTitle="Sisestati lubamatu väärtus." error="Välja lubatud pikkus on 500 tähemärki." sqref="O43:O45" xr:uid="{73CF11F8-F21D-4A76-A34B-5165DCF3F595}">
      <formula1>LEN(O51)&lt;=500</formula1>
    </dataValidation>
    <dataValidation type="custom" allowBlank="1" showErrorMessage="1" errorTitle="Sisestati lubamatu väärtus." error="Välja lubatud pikkus on 1000 tähemärki." sqref="G42:G45" xr:uid="{2EE8AB56-CF59-4273-BE5A-105B4981ABA4}">
      <formula1>LEN(G51)&lt;=1000</formula1>
    </dataValidation>
    <dataValidation type="custom" allowBlank="1" showErrorMessage="1" errorTitle="Sisestati lubamatu väärtus." error="Välja lubatud pikkus on 20 tähemärki." sqref="K42:K45" xr:uid="{16FC88F9-B3D4-402B-BD51-0633DBC62FA7}">
      <formula1>LEN(K51)&lt;=20</formula1>
    </dataValidation>
    <dataValidation type="custom" allowBlank="1" showErrorMessage="1" errorTitle="Sisestati lubamatu väärtus." error="Välja lubatud pikkus on 2000 tähemärki." sqref="M42:M45" xr:uid="{51EF58BD-499F-460A-8C83-9AC41351C72E}">
      <formula1>LEN(M51)&lt;=2000</formula1>
    </dataValidation>
    <dataValidation type="custom" allowBlank="1" showErrorMessage="1" errorTitle="Sisestati lubamatu väärtus." error="Välja lubatud pikkus on 500 tähemärki." sqref="O42:O45" xr:uid="{3A6DD914-8D4D-40FA-8645-1957CED9372D}">
      <formula1>LEN(O51)&lt;=500</formula1>
    </dataValidation>
    <dataValidation type="custom" allowBlank="1" showErrorMessage="1" errorTitle="Sisestati lubamatu väärtus." error="Välja lubatud pikkus on 1000 tähemärki." sqref="G41:G44" xr:uid="{417CD554-B3CB-4EF6-9930-2D0EDF8E6C0E}">
      <formula1>LEN(G51)&lt;=1000</formula1>
    </dataValidation>
    <dataValidation type="custom" allowBlank="1" showErrorMessage="1" errorTitle="Sisestati lubamatu väärtus." error="Välja lubatud pikkus on 20 tähemärki." sqref="K41:K44" xr:uid="{21EA388E-8CEB-4FCF-B4B9-3635E700CD55}">
      <formula1>LEN(K51)&lt;=20</formula1>
    </dataValidation>
    <dataValidation type="custom" allowBlank="1" showErrorMessage="1" errorTitle="Sisestati lubamatu väärtus." error="Välja lubatud pikkus on 2000 tähemärki." sqref="M41:M44" xr:uid="{729DDBBA-A17F-48D6-9688-F7538EC4D51F}">
      <formula1>LEN(M51)&lt;=2000</formula1>
    </dataValidation>
    <dataValidation type="custom" allowBlank="1" showErrorMessage="1" errorTitle="Sisestati lubamatu väärtus." error="Välja lubatud pikkus on 500 tähemärki." sqref="O41:O44" xr:uid="{D794F87D-3E01-4431-BFD3-84D33516BC60}">
      <formula1>LEN(O51)&lt;=500</formula1>
    </dataValidation>
    <dataValidation type="custom" allowBlank="1" showErrorMessage="1" errorTitle="Sisestati lubamatu väärtus." error="Välja lubatud pikkus on 1000 tähemärki." sqref="G40:G43" xr:uid="{D2CEE931-CAE0-4465-A356-EE3BC1E983A5}">
      <formula1>LEN(G51)&lt;=1000</formula1>
    </dataValidation>
    <dataValidation type="custom" allowBlank="1" showErrorMessage="1" errorTitle="Sisestati lubamatu väärtus." error="Välja lubatud pikkus on 20 tähemärki." sqref="K40:K43" xr:uid="{ED5C1A15-DFE8-4C88-AEA2-4FD570830933}">
      <formula1>LEN(K51)&lt;=20</formula1>
    </dataValidation>
    <dataValidation type="custom" allowBlank="1" showErrorMessage="1" errorTitle="Sisestati lubamatu väärtus." error="Välja lubatud pikkus on 2000 tähemärki." sqref="M40:M43" xr:uid="{E01E6E67-8BC2-4729-801F-469F8BEA12F5}">
      <formula1>LEN(M51)&lt;=2000</formula1>
    </dataValidation>
    <dataValidation type="custom" allowBlank="1" showErrorMessage="1" errorTitle="Sisestati lubamatu väärtus." error="Välja lubatud pikkus on 500 tähemärki." sqref="O40:O43" xr:uid="{528ECB76-204C-41E3-9316-99B60F2500CE}">
      <formula1>LEN(O51)&lt;=500</formula1>
    </dataValidation>
    <dataValidation type="custom" allowBlank="1" showErrorMessage="1" errorTitle="Sisestati lubamatu väärtus." error="Välja lubatud pikkus on 1000 tähemärki." sqref="G39:G42" xr:uid="{19EFB802-FF95-4A93-9DF8-182553D3EEDB}">
      <formula1>LEN(G51)&lt;=1000</formula1>
    </dataValidation>
    <dataValidation type="custom" allowBlank="1" showErrorMessage="1" errorTitle="Sisestati lubamatu väärtus." error="Välja lubatud pikkus on 20 tähemärki." sqref="K39:K42" xr:uid="{DF43C845-8E8D-4538-880A-BC5774EDD1FA}">
      <formula1>LEN(K51)&lt;=20</formula1>
    </dataValidation>
    <dataValidation type="custom" allowBlank="1" showErrorMessage="1" errorTitle="Sisestati lubamatu väärtus." error="Välja lubatud pikkus on 2000 tähemärki." sqref="M39:M42" xr:uid="{FD1DA4DD-267D-4A5B-9A4F-03AD25CA100B}">
      <formula1>LEN(M51)&lt;=2000</formula1>
    </dataValidation>
    <dataValidation type="custom" allowBlank="1" showErrorMessage="1" errorTitle="Sisestati lubamatu väärtus." error="Välja lubatud pikkus on 500 tähemärki." sqref="O39:O42" xr:uid="{759F66F2-3EAE-4B31-A28D-8D436B8321AE}">
      <formula1>LEN(O51)&lt;=500</formula1>
    </dataValidation>
    <dataValidation type="custom" allowBlank="1" showErrorMessage="1" errorTitle="Sisestati lubamatu väärtus." error="Välja lubatud pikkus on 1000 tähemärki." sqref="G38:G41" xr:uid="{39D36F02-5AA0-41EC-82D2-06ABB4E5BE02}">
      <formula1>LEN(G51)&lt;=1000</formula1>
    </dataValidation>
    <dataValidation type="custom" allowBlank="1" showErrorMessage="1" errorTitle="Sisestati lubamatu väärtus." error="Välja lubatud pikkus on 20 tähemärki." sqref="K39:K41" xr:uid="{D606EA75-06B1-43B9-BC1E-DF4DB8A56F39}">
      <formula1>LEN(K52)&lt;=20</formula1>
    </dataValidation>
    <dataValidation type="custom" allowBlank="1" showErrorMessage="1" errorTitle="Sisestati lubamatu väärtus." error="Välja lubatud pikkus on 2000 tähemärki." sqref="M38:M41" xr:uid="{545E3941-8751-407D-B3E6-719F97C72917}">
      <formula1>LEN(M51)&lt;=2000</formula1>
    </dataValidation>
    <dataValidation type="custom" allowBlank="1" showErrorMessage="1" errorTitle="Sisestati lubamatu väärtus." error="Välja lubatud pikkus on 500 tähemärki." sqref="O38:O41" xr:uid="{5D6D534F-D408-4248-AA0B-704EEBB3090C}">
      <formula1>LEN(O51)&lt;=500</formula1>
    </dataValidation>
    <dataValidation type="custom" allowBlank="1" showErrorMessage="1" errorTitle="Sisestati lubamatu väärtus." error="Välja lubatud pikkus on 1000 tähemärki." sqref="G37:G40" xr:uid="{5C612BAD-62E5-43BC-B17A-51E4809255DE}">
      <formula1>LEN(G51)&lt;=1000</formula1>
    </dataValidation>
    <dataValidation type="custom" allowBlank="1" showErrorMessage="1" errorTitle="Sisestati lubamatu väärtus." error="Välja lubatud pikkus on 20 tähemärki." sqref="K39:K40" xr:uid="{1727022F-0C9C-463D-A320-0E82EF906A63}">
      <formula1>LEN(K53)&lt;=20</formula1>
    </dataValidation>
    <dataValidation type="custom" allowBlank="1" showErrorMessage="1" errorTitle="Sisestati lubamatu väärtus." error="Välja lubatud pikkus on 2000 tähemärki." sqref="M37:M40" xr:uid="{84939E1C-A5BC-47CD-BCF5-BC5610A200B0}">
      <formula1>LEN(M51)&lt;=2000</formula1>
    </dataValidation>
    <dataValidation type="custom" allowBlank="1" showErrorMessage="1" errorTitle="Sisestati lubamatu väärtus." error="Välja lubatud pikkus on 500 tähemärki." sqref="O37:O40" xr:uid="{86D37F8E-5292-41F3-8B59-8D96B4AD6604}">
      <formula1>LEN(O51)&lt;=500</formula1>
    </dataValidation>
    <dataValidation type="custom" allowBlank="1" showErrorMessage="1" errorTitle="Sisestati lubamatu väärtus." error="Välja lubatud pikkus on 1000 tähemärki." sqref="G31:G35" xr:uid="{4949E021-9779-447B-B7E7-74EBA4945879}">
      <formula1>LEN(G50)&lt;=1000</formula1>
    </dataValidation>
    <dataValidation type="custom" allowBlank="1" showErrorMessage="1" errorTitle="Sisestati lubamatu väärtus." error="Välja lubatud pikkus on 1000 tähemärki." sqref="G32:G36" xr:uid="{41DD0E8E-D352-41A7-A315-13CD13C7FE3F}">
      <formula1>LEN(G50)&lt;=1000</formula1>
    </dataValidation>
    <dataValidation type="custom" allowBlank="1" showErrorMessage="1" errorTitle="Sisestati lubamatu väärtus." error="Välja lubatud pikkus on 1000 tähemärki." sqref="G33:G37" xr:uid="{360A0427-DBB1-4C30-AF41-2E0FAD1A7E05}">
      <formula1>LEN(G50)&lt;=1000</formula1>
    </dataValidation>
    <dataValidation type="custom" allowBlank="1" showErrorMessage="1" errorTitle="Sisestati lubamatu väärtus." error="Välja lubatud pikkus on 1000 tähemärki." sqref="G34:G38" xr:uid="{390DB4BF-398C-4539-B334-89D01D4F2E12}">
      <formula1>LEN(G50)&lt;=1000</formula1>
    </dataValidation>
    <dataValidation type="custom" allowBlank="1" showErrorMessage="1" errorTitle="Sisestati lubamatu väärtus." error="Välja lubatud pikkus on 1000 tähemärki." sqref="G36:G39" xr:uid="{F5AB48D0-7371-4B9F-9A79-DBEE12800ADD}">
      <formula1>LEN(G51)&lt;=1000</formula1>
    </dataValidation>
    <dataValidation type="custom" allowBlank="1" showErrorMessage="1" errorTitle="Sisestati lubamatu väärtus." error="Välja lubatud pikkus on 20 tähemärki." sqref="K39" xr:uid="{1DC234DF-F38D-4A26-8F9C-90F791D7F547}">
      <formula1>LEN(K54)&lt;=20</formula1>
    </dataValidation>
    <dataValidation type="custom" allowBlank="1" showErrorMessage="1" errorTitle="Sisestati lubamatu väärtus." error="Välja lubatud pikkus on 2000 tähemärki." sqref="M31:M35" xr:uid="{BB09DDC9-EDBB-41B5-B860-9A8C2E811798}">
      <formula1>LEN(M50)&lt;=2000</formula1>
    </dataValidation>
    <dataValidation type="custom" allowBlank="1" showErrorMessage="1" errorTitle="Sisestati lubamatu väärtus." error="Välja lubatud pikkus on 2000 tähemärki." sqref="M32:M36" xr:uid="{6887A582-44BB-44FC-8141-3BCEBC9CE35B}">
      <formula1>LEN(M50)&lt;=2000</formula1>
    </dataValidation>
    <dataValidation type="custom" allowBlank="1" showErrorMessage="1" errorTitle="Sisestati lubamatu väärtus." error="Välja lubatud pikkus on 2000 tähemärki." sqref="M33:M37" xr:uid="{0D4E2320-F8D8-43D2-AED4-9BCF20C742C2}">
      <formula1>LEN(M50)&lt;=2000</formula1>
    </dataValidation>
    <dataValidation type="custom" allowBlank="1" showErrorMessage="1" errorTitle="Sisestati lubamatu väärtus." error="Välja lubatud pikkus on 2000 tähemärki." sqref="M34:M38" xr:uid="{CBD9EE46-14B9-4754-AA75-A3AC0F673EB0}">
      <formula1>LEN(M50)&lt;=2000</formula1>
    </dataValidation>
    <dataValidation type="custom" allowBlank="1" showErrorMessage="1" errorTitle="Sisestati lubamatu väärtus." error="Välja lubatud pikkus on 2000 tähemärki." sqref="M36:M39" xr:uid="{6FD9A2DE-9C93-4982-9BCC-C0963D6835F8}">
      <formula1>LEN(M51)&lt;=2000</formula1>
    </dataValidation>
    <dataValidation type="custom" allowBlank="1" showErrorMessage="1" errorTitle="Sisestati lubamatu väärtus." error="Välja lubatud pikkus on 500 tähemärki." sqref="O31:O35" xr:uid="{72E611A6-DC0F-4AA9-86E7-2A082A6C5EEA}">
      <formula1>LEN(O50)&lt;=500</formula1>
    </dataValidation>
    <dataValidation type="custom" allowBlank="1" showErrorMessage="1" errorTitle="Sisestati lubamatu väärtus." error="Välja lubatud pikkus on 500 tähemärki." sqref="O32:O36" xr:uid="{65C2B7A4-4EFF-4832-83EA-BF0EA349838D}">
      <formula1>LEN(O50)&lt;=500</formula1>
    </dataValidation>
    <dataValidation type="custom" allowBlank="1" showErrorMessage="1" errorTitle="Sisestati lubamatu väärtus." error="Välja lubatud pikkus on 500 tähemärki." sqref="O33:O37" xr:uid="{F05059FD-162A-4A46-84BA-2DBBECDE0A34}">
      <formula1>LEN(O50)&lt;=500</formula1>
    </dataValidation>
    <dataValidation type="custom" allowBlank="1" showErrorMessage="1" errorTitle="Sisestati lubamatu väärtus." error="Välja lubatud pikkus on 500 tähemärki." sqref="O34:O38" xr:uid="{2131C4AE-0BBF-4876-8BE4-B06A67D78829}">
      <formula1>LEN(O50)&lt;=500</formula1>
    </dataValidation>
    <dataValidation type="custom" allowBlank="1" showErrorMessage="1" errorTitle="Sisestati lubamatu väärtus." error="Välja lubatud pikkus on 500 tähemärki." sqref="O36:O39" xr:uid="{A6BE8478-E1CB-4838-AF05-355B65A77252}">
      <formula1>LEN(O51)&lt;=500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"/>
  <sheetViews>
    <sheetView workbookViewId="0"/>
  </sheetViews>
  <sheetFormatPr defaultRowHeight="15" x14ac:dyDescent="0.25"/>
  <cols>
    <col min="1" max="1" width="21.42578125" bestFit="1" customWidth="1"/>
    <col min="2" max="2" width="33.42578125" bestFit="1" customWidth="1"/>
    <col min="3" max="3" width="35.42578125" bestFit="1" customWidth="1"/>
    <col min="5" max="5" width="15.140625" bestFit="1" customWidth="1"/>
    <col min="7" max="7" width="18.140625" bestFit="1" customWidth="1"/>
    <col min="9" max="9" width="32" bestFit="1" customWidth="1"/>
    <col min="11" max="11" width="21.5703125" bestFit="1" customWidth="1"/>
    <col min="13" max="14" width="11.140625" bestFit="1" customWidth="1"/>
  </cols>
  <sheetData>
    <row r="1" spans="1:14" x14ac:dyDescent="0.25">
      <c r="A1" s="1" t="s">
        <v>1</v>
      </c>
      <c r="B1" s="1" t="s">
        <v>2</v>
      </c>
      <c r="C1" s="1" t="s">
        <v>3</v>
      </c>
      <c r="E1" s="1" t="s">
        <v>4</v>
      </c>
      <c r="G1" s="1" t="s">
        <v>5</v>
      </c>
      <c r="I1" s="1" t="s">
        <v>6</v>
      </c>
      <c r="K1" s="1" t="s">
        <v>7</v>
      </c>
      <c r="M1" s="1" t="s">
        <v>8</v>
      </c>
      <c r="N1" s="1" t="s">
        <v>9</v>
      </c>
    </row>
    <row r="2" spans="1:14" x14ac:dyDescent="0.25">
      <c r="C2" t="s">
        <v>25</v>
      </c>
      <c r="E2" t="s">
        <v>18</v>
      </c>
      <c r="G2" t="s">
        <v>19</v>
      </c>
      <c r="I2" t="s">
        <v>20</v>
      </c>
      <c r="K2" t="s">
        <v>24</v>
      </c>
    </row>
    <row r="3" spans="1:14" x14ac:dyDescent="0.25">
      <c r="A3" t="s">
        <v>10</v>
      </c>
      <c r="B3" t="s">
        <v>11</v>
      </c>
      <c r="C3" t="s">
        <v>26</v>
      </c>
      <c r="I3" t="s">
        <v>21</v>
      </c>
    </row>
    <row r="4" spans="1:14" x14ac:dyDescent="0.25">
      <c r="A4" t="s">
        <v>12</v>
      </c>
      <c r="B4" t="s">
        <v>13</v>
      </c>
      <c r="I4" t="s">
        <v>22</v>
      </c>
    </row>
    <row r="5" spans="1:14" x14ac:dyDescent="0.25">
      <c r="A5" t="s">
        <v>14</v>
      </c>
      <c r="B5" t="s">
        <v>15</v>
      </c>
      <c r="I5" t="s">
        <v>23</v>
      </c>
    </row>
    <row r="6" spans="1:14" x14ac:dyDescent="0.25">
      <c r="A6" t="s">
        <v>16</v>
      </c>
      <c r="B6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3</vt:i4>
      </vt:variant>
      <vt:variant>
        <vt:lpstr>Nimega vahemikud</vt:lpstr>
      </vt:variant>
      <vt:variant>
        <vt:i4>7</vt:i4>
      </vt:variant>
    </vt:vector>
  </HeadingPairs>
  <TitlesOfParts>
    <vt:vector size="10" baseType="lpstr">
      <vt:lpstr>IV</vt:lpstr>
      <vt:lpstr>III</vt:lpstr>
      <vt:lpstr>II</vt:lpstr>
      <vt:lpstr>docIssuerPartners</vt:lpstr>
      <vt:lpstr>docIssuerPartnersRegNo</vt:lpstr>
      <vt:lpstr>invoiceFlatRateSuh</vt:lpstr>
      <vt:lpstr>invoiceFlatRateTypes</vt:lpstr>
      <vt:lpstr>projectActivities</vt:lpstr>
      <vt:lpstr>projectContracts</vt:lpstr>
      <vt:lpstr>projectPartners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Priit Sohkin - RARA</cp:lastModifiedBy>
  <dcterms:created xsi:type="dcterms:W3CDTF">2023-12-13T12:57:24Z</dcterms:created>
  <dcterms:modified xsi:type="dcterms:W3CDTF">2026-01-21T09:05:34Z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2025-12-04T14:13:36Z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f2027eac-9e28-490f-9266-9401d048a7da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